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mc:AlternateContent xmlns:mc="http://schemas.openxmlformats.org/markup-compatibility/2006">
    <mc:Choice Requires="x15">
      <x15ac:absPath xmlns:x15ac="http://schemas.microsoft.com/office/spreadsheetml/2010/11/ac" url="C:\Users\400012\Downloads\HP用機械雇用補助金（R080501）\周知・配布用（農業用機械）\"/>
    </mc:Choice>
  </mc:AlternateContent>
  <xr:revisionPtr revIDLastSave="0" documentId="13_ncr:1_{CB024C9B-10EB-4D31-A03A-5C6CB090DF45}" xr6:coauthVersionLast="47" xr6:coauthVersionMax="47" xr10:uidLastSave="{00000000-0000-0000-0000-000000000000}"/>
  <bookViews>
    <workbookView xWindow="2205" yWindow="2205" windowWidth="21600" windowHeight="11295" tabRatio="805" xr2:uid="{00000000-000D-0000-FFFF-FFFF00000000}"/>
  </bookViews>
  <sheets>
    <sheet name="審査基準" sheetId="36" r:id="rId1"/>
    <sheet name="記載例" sheetId="40" r:id="rId2"/>
  </sheets>
  <definedNames>
    <definedName name="_xlnm.Print_Area" localSheetId="1">記載例!$A$1:$N$68</definedName>
    <definedName name="_xlnm.Print_Area" localSheetId="0">審査基準!$A$1:$N$68</definedName>
    <definedName name="管轄局" localSheetId="1">#REF!</definedName>
    <definedName name="管轄局" localSheetId="0">#REF!</definedName>
    <definedName name="管轄局">#REF!</definedName>
    <definedName name="政策目的" localSheetId="1">#REF!</definedName>
    <definedName name="政策目的" localSheetId="0">#REF!</definedName>
    <definedName name="政策目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40" l="1"/>
  <c r="M50" i="40" s="1"/>
  <c r="I54" i="40"/>
  <c r="K48" i="40"/>
  <c r="K45" i="40"/>
  <c r="M43" i="40"/>
  <c r="K41" i="40"/>
  <c r="M40" i="40" s="1"/>
  <c r="N32" i="40"/>
  <c r="N31" i="40"/>
  <c r="N30" i="40"/>
  <c r="N29" i="40"/>
  <c r="N26" i="40"/>
  <c r="N25" i="40"/>
  <c r="N24" i="40"/>
  <c r="N23" i="40"/>
  <c r="N20" i="40"/>
  <c r="N19" i="40"/>
  <c r="N18" i="40"/>
  <c r="N17" i="40"/>
  <c r="N16" i="40"/>
  <c r="N15" i="40"/>
  <c r="N14" i="40"/>
  <c r="N11" i="40"/>
  <c r="N10" i="40"/>
  <c r="N9" i="40"/>
  <c r="N8" i="40"/>
  <c r="N7" i="40"/>
  <c r="N19" i="36"/>
  <c r="N18" i="36"/>
  <c r="N20" i="36"/>
  <c r="N17" i="36"/>
  <c r="N16" i="36"/>
  <c r="N15" i="36"/>
  <c r="N11" i="36"/>
  <c r="N10" i="36"/>
  <c r="N9" i="36"/>
  <c r="N8" i="36"/>
  <c r="N23" i="36"/>
  <c r="N24" i="36"/>
  <c r="N26" i="36"/>
  <c r="N32" i="36"/>
  <c r="N31" i="36"/>
  <c r="N7" i="36"/>
  <c r="N25" i="36"/>
  <c r="N34" i="40" l="1"/>
  <c r="N36" i="40" s="1"/>
  <c r="J59" i="40" s="1"/>
  <c r="M57" i="40"/>
  <c r="J60" i="40" s="1"/>
  <c r="I54" i="36"/>
  <c r="K55" i="36" s="1"/>
  <c r="M50" i="36" s="1"/>
  <c r="J61" i="40" l="1"/>
  <c r="K41" i="36"/>
  <c r="M40" i="36" s="1"/>
  <c r="N30" i="36" l="1"/>
  <c r="N29" i="36"/>
  <c r="K48" i="36" l="1"/>
  <c r="K45" i="36"/>
  <c r="N14" i="36"/>
  <c r="N34" i="36" s="1"/>
  <c r="N36" i="36" l="1"/>
  <c r="J59" i="36" s="1"/>
  <c r="M43" i="36"/>
  <c r="M57" i="36" s="1"/>
  <c r="J60" i="36" s="1"/>
  <c r="J61" i="36" l="1"/>
</calcChain>
</file>

<file path=xl/sharedStrings.xml><?xml version="1.0" encoding="utf-8"?>
<sst xmlns="http://schemas.openxmlformats.org/spreadsheetml/2006/main" count="228" uniqueCount="84">
  <si>
    <t>計</t>
    <rPh sb="0" eb="1">
      <t>ケイ</t>
    </rPh>
    <phoneticPr fontId="5"/>
  </si>
  <si>
    <t>経営面積の拡大</t>
    <rPh sb="0" eb="2">
      <t>ケイエイ</t>
    </rPh>
    <rPh sb="2" eb="4">
      <t>メンセキ</t>
    </rPh>
    <rPh sb="5" eb="7">
      <t>カクダイ</t>
    </rPh>
    <phoneticPr fontId="5"/>
  </si>
  <si>
    <t>配分基準項目</t>
    <rPh sb="0" eb="2">
      <t>ハイブン</t>
    </rPh>
    <rPh sb="2" eb="4">
      <t>キジュン</t>
    </rPh>
    <rPh sb="4" eb="6">
      <t>コウモク</t>
    </rPh>
    <phoneticPr fontId="5"/>
  </si>
  <si>
    <t>事業に取り組む助成対象者数
Ｅ</t>
    <rPh sb="0" eb="2">
      <t>ジギョウ</t>
    </rPh>
    <rPh sb="3" eb="4">
      <t>ト</t>
    </rPh>
    <rPh sb="5" eb="6">
      <t>ク</t>
    </rPh>
    <rPh sb="7" eb="9">
      <t>ジョセイ</t>
    </rPh>
    <rPh sb="9" eb="12">
      <t>タイショウシャ</t>
    </rPh>
    <rPh sb="12" eb="13">
      <t>カズ</t>
    </rPh>
    <phoneticPr fontId="5"/>
  </si>
  <si>
    <t>現在の水準</t>
    <rPh sb="0" eb="2">
      <t>ゲンザイ</t>
    </rPh>
    <rPh sb="3" eb="5">
      <t>スイジュン</t>
    </rPh>
    <phoneticPr fontId="5"/>
  </si>
  <si>
    <t>点数
Ｂ</t>
    <rPh sb="0" eb="2">
      <t>テンスウ</t>
    </rPh>
    <phoneticPr fontId="5"/>
  </si>
  <si>
    <t>農地集積割合の増加</t>
    <rPh sb="0" eb="2">
      <t>ノウチ</t>
    </rPh>
    <rPh sb="2" eb="4">
      <t>シュウセキ</t>
    </rPh>
    <rPh sb="4" eb="6">
      <t>ワリアイ</t>
    </rPh>
    <rPh sb="7" eb="9">
      <t>ゾウカ</t>
    </rPh>
    <phoneticPr fontId="5"/>
  </si>
  <si>
    <t>地区内全農地面積</t>
    <rPh sb="0" eb="3">
      <t>チクナイ</t>
    </rPh>
    <rPh sb="3" eb="4">
      <t>ゼン</t>
    </rPh>
    <rPh sb="4" eb="6">
      <t>ノウチ</t>
    </rPh>
    <rPh sb="6" eb="8">
      <t>メンセキ</t>
    </rPh>
    <phoneticPr fontId="5"/>
  </si>
  <si>
    <t>担い手に集積された農地面積</t>
    <rPh sb="0" eb="1">
      <t>ニナ</t>
    </rPh>
    <rPh sb="2" eb="3">
      <t>テ</t>
    </rPh>
    <rPh sb="4" eb="6">
      <t>シュウセキ</t>
    </rPh>
    <rPh sb="9" eb="11">
      <t>ノウチ</t>
    </rPh>
    <rPh sb="11" eb="13">
      <t>メンセキ</t>
    </rPh>
    <phoneticPr fontId="5"/>
  </si>
  <si>
    <t>点数</t>
    <rPh sb="0" eb="2">
      <t>テンスウ</t>
    </rPh>
    <phoneticPr fontId="5"/>
  </si>
  <si>
    <t>当該地区の合計配分基準ポイント</t>
    <rPh sb="0" eb="2">
      <t>トウガイ</t>
    </rPh>
    <rPh sb="2" eb="4">
      <t>チク</t>
    </rPh>
    <rPh sb="5" eb="7">
      <t>ゴウケイ</t>
    </rPh>
    <rPh sb="7" eb="9">
      <t>ハイブン</t>
    </rPh>
    <rPh sb="9" eb="11">
      <t>キジュン</t>
    </rPh>
    <phoneticPr fontId="5"/>
  </si>
  <si>
    <t>地区平均ポイント
F=D/E</t>
    <rPh sb="0" eb="2">
      <t>チク</t>
    </rPh>
    <rPh sb="2" eb="4">
      <t>ヘイキン</t>
    </rPh>
    <phoneticPr fontId="5"/>
  </si>
  <si>
    <t>ha</t>
  </si>
  <si>
    <t>うち機構分</t>
    <rPh sb="2" eb="4">
      <t>キコウ</t>
    </rPh>
    <rPh sb="4" eb="5">
      <t>ブン</t>
    </rPh>
    <phoneticPr fontId="5"/>
  </si>
  <si>
    <t>（２）地区配分基準</t>
    <rPh sb="3" eb="5">
      <t>チク</t>
    </rPh>
    <rPh sb="5" eb="7">
      <t>ハイブン</t>
    </rPh>
    <rPh sb="7" eb="9">
      <t>キジュン</t>
    </rPh>
    <phoneticPr fontId="5"/>
  </si>
  <si>
    <t>（１）で算出した平均ポイント</t>
    <rPh sb="4" eb="6">
      <t>サンシュツ</t>
    </rPh>
    <rPh sb="8" eb="10">
      <t>ヘイキン</t>
    </rPh>
    <phoneticPr fontId="5"/>
  </si>
  <si>
    <t>（２）で算出したポイント</t>
    <rPh sb="4" eb="6">
      <t>サンシュツ</t>
    </rPh>
    <phoneticPr fontId="5"/>
  </si>
  <si>
    <t>加算するポイント</t>
    <rPh sb="0" eb="2">
      <t>カサン</t>
    </rPh>
    <phoneticPr fontId="5"/>
  </si>
  <si>
    <t>　３年度前の４月１日現在</t>
    <rPh sb="2" eb="4">
      <t>ネンド</t>
    </rPh>
    <rPh sb="4" eb="5">
      <t>マエ</t>
    </rPh>
    <rPh sb="7" eb="8">
      <t>ガツ</t>
    </rPh>
    <rPh sb="9" eb="10">
      <t>ニチ</t>
    </rPh>
    <rPh sb="10" eb="12">
      <t>ゲンザイ</t>
    </rPh>
    <phoneticPr fontId="5"/>
  </si>
  <si>
    <t>　要望調査の前月末現在</t>
    <rPh sb="1" eb="3">
      <t>ヨウボウ</t>
    </rPh>
    <rPh sb="3" eb="5">
      <t>チョウサ</t>
    </rPh>
    <rPh sb="6" eb="9">
      <t>ゼンゲツマツ</t>
    </rPh>
    <rPh sb="9" eb="11">
      <t>ゲンザイ</t>
    </rPh>
    <phoneticPr fontId="5"/>
  </si>
  <si>
    <t>事業実施前年度の４月１日現在</t>
    <rPh sb="0" eb="2">
      <t>ジギョウ</t>
    </rPh>
    <rPh sb="2" eb="4">
      <t>ジッシ</t>
    </rPh>
    <rPh sb="4" eb="7">
      <t>ゼンネンド</t>
    </rPh>
    <rPh sb="9" eb="10">
      <t>ガツ</t>
    </rPh>
    <rPh sb="11" eb="12">
      <t>ニチ</t>
    </rPh>
    <rPh sb="12" eb="14">
      <t>ゲンザイ</t>
    </rPh>
    <phoneticPr fontId="5"/>
  </si>
  <si>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5"/>
  </si>
  <si>
    <t>②</t>
    <phoneticPr fontId="5"/>
  </si>
  <si>
    <t>ポイント
C=Ａ×Ｂ</t>
    <phoneticPr fontId="5"/>
  </si>
  <si>
    <t>ａ</t>
    <phoneticPr fontId="5"/>
  </si>
  <si>
    <t>ｂ</t>
    <phoneticPr fontId="5"/>
  </si>
  <si>
    <t>ａ-ｂ</t>
    <phoneticPr fontId="5"/>
  </si>
  <si>
    <t>【記載要領】
・事業に取り組む助成対象者の経営状況について作成すること。</t>
    <rPh sb="1" eb="3">
      <t>キサイ</t>
    </rPh>
    <rPh sb="3" eb="5">
      <t>ヨウリョウ</t>
    </rPh>
    <phoneticPr fontId="5"/>
  </si>
  <si>
    <t>【記載要領】
事業に取り組む助成対象者以外も含めて、事業実施地区内の状況について記載すること。</t>
    <rPh sb="1" eb="3">
      <t>キサイ</t>
    </rPh>
    <rPh sb="3" eb="5">
      <t>ヨウリョウ</t>
    </rPh>
    <phoneticPr fontId="5"/>
  </si>
  <si>
    <t>↓</t>
    <phoneticPr fontId="5"/>
  </si>
  <si>
    <t>→</t>
    <phoneticPr fontId="5"/>
  </si>
  <si>
    <t>労働時間の縮減</t>
    <rPh sb="0" eb="2">
      <t>ロウドウ</t>
    </rPh>
    <rPh sb="2" eb="4">
      <t>ジカン</t>
    </rPh>
    <rPh sb="5" eb="7">
      <t>シュクゲン</t>
    </rPh>
    <phoneticPr fontId="5"/>
  </si>
  <si>
    <t>➀</t>
    <phoneticPr fontId="5"/>
  </si>
  <si>
    <t>認定農業者等への農地集積</t>
    <rPh sb="0" eb="2">
      <t>ニンテイ</t>
    </rPh>
    <rPh sb="2" eb="5">
      <t>ノウギョウシャ</t>
    </rPh>
    <rPh sb="5" eb="6">
      <t>トウ</t>
    </rPh>
    <rPh sb="8" eb="10">
      <t>ノウチ</t>
    </rPh>
    <rPh sb="10" eb="12">
      <t>シュウセキ</t>
    </rPh>
    <phoneticPr fontId="5"/>
  </si>
  <si>
    <t>　事業実施要望地区内における、認定農業者等に対する現状の農地集積率が８０％以上である。</t>
    <rPh sb="1" eb="3">
      <t>ジギョウ</t>
    </rPh>
    <rPh sb="3" eb="5">
      <t>ジッシ</t>
    </rPh>
    <rPh sb="5" eb="7">
      <t>ヨウボウ</t>
    </rPh>
    <rPh sb="7" eb="10">
      <t>チクナイ</t>
    </rPh>
    <rPh sb="15" eb="17">
      <t>ニンテイ</t>
    </rPh>
    <rPh sb="17" eb="20">
      <t>ノウギョウシャ</t>
    </rPh>
    <rPh sb="20" eb="21">
      <t>トウ</t>
    </rPh>
    <rPh sb="22" eb="23">
      <t>タイ</t>
    </rPh>
    <rPh sb="25" eb="27">
      <t>ゲンジョウ</t>
    </rPh>
    <rPh sb="28" eb="30">
      <t>ノウチ</t>
    </rPh>
    <rPh sb="30" eb="32">
      <t>シュウセキ</t>
    </rPh>
    <rPh sb="32" eb="33">
      <t>リツ</t>
    </rPh>
    <rPh sb="37" eb="39">
      <t>イジョウ</t>
    </rPh>
    <phoneticPr fontId="5"/>
  </si>
  <si>
    <t>事業実施要望調査を始める前月末現在における担い手に対する農地集積率（単位：％小数点以下切り捨て）</t>
    <phoneticPr fontId="5"/>
  </si>
  <si>
    <t>ha</t>
    <phoneticPr fontId="5"/>
  </si>
  <si>
    <t>事業実施３年度前の４月１日現在と事業実施要望調査を始める前月末現在の地区内の認定農業者等への農地集積率の差（単位：％小数点以下切り捨て）</t>
    <rPh sb="5" eb="7">
      <t>ネンド</t>
    </rPh>
    <rPh sb="7" eb="8">
      <t>マエ</t>
    </rPh>
    <rPh sb="34" eb="36">
      <t>チク</t>
    </rPh>
    <rPh sb="36" eb="37">
      <t>ナイ</t>
    </rPh>
    <rPh sb="38" eb="40">
      <t>ニンテイ</t>
    </rPh>
    <rPh sb="40" eb="43">
      <t>ノウギョウシャ</t>
    </rPh>
    <rPh sb="43" eb="44">
      <t>ナド</t>
    </rPh>
    <phoneticPr fontId="5"/>
  </si>
  <si>
    <t>1～3</t>
    <phoneticPr fontId="5"/>
  </si>
  <si>
    <t>事業実施前３年度内に事業実施要望地区内の農地集積の取組を進め、３年度前より認定農業者等への農地集積率が１割以上増加している。
なお、上記のうち、事業実施前１年度内に増加した農地集積面積に占める農地中間管理機構を活用している割合により、以下のように加点する。
　　３割以上の場合は、１点
　　５割以上の場合は、２点
　　８割以上の場合は、３点</t>
    <rPh sb="18" eb="19">
      <t>ナイ</t>
    </rPh>
    <rPh sb="37" eb="39">
      <t>ニンテイ</t>
    </rPh>
    <rPh sb="39" eb="42">
      <t>ノウギョウシャ</t>
    </rPh>
    <rPh sb="42" eb="43">
      <t>トウ</t>
    </rPh>
    <rPh sb="67" eb="69">
      <t>ジョウキ</t>
    </rPh>
    <rPh sb="94" eb="95">
      <t>シ</t>
    </rPh>
    <phoneticPr fontId="5"/>
  </si>
  <si>
    <t>上記の事業実施前１年度内に増加した農地集積面積のうち、農地中間管理機構を活用している割合</t>
    <rPh sb="0" eb="2">
      <t>ジョウキ</t>
    </rPh>
    <rPh sb="3" eb="5">
      <t>ジギョウ</t>
    </rPh>
    <rPh sb="5" eb="7">
      <t>ジッシ</t>
    </rPh>
    <rPh sb="7" eb="8">
      <t>マエ</t>
    </rPh>
    <rPh sb="9" eb="11">
      <t>ネンド</t>
    </rPh>
    <rPh sb="11" eb="12">
      <t>ナイ</t>
    </rPh>
    <rPh sb="13" eb="15">
      <t>ゾウカ</t>
    </rPh>
    <rPh sb="17" eb="19">
      <t>ノウチ</t>
    </rPh>
    <rPh sb="19" eb="21">
      <t>シュウセキ</t>
    </rPh>
    <rPh sb="21" eb="23">
      <t>メンセキ</t>
    </rPh>
    <rPh sb="27" eb="29">
      <t>ノウチ</t>
    </rPh>
    <rPh sb="29" eb="31">
      <t>チュウカン</t>
    </rPh>
    <rPh sb="31" eb="33">
      <t>カンリ</t>
    </rPh>
    <rPh sb="33" eb="35">
      <t>キコウ</t>
    </rPh>
    <rPh sb="36" eb="38">
      <t>カツヨウ</t>
    </rPh>
    <rPh sb="42" eb="44">
      <t>ワリアイ</t>
    </rPh>
    <phoneticPr fontId="5"/>
  </si>
  <si>
    <t>（注１）当該項目については、国実施要綱別表１１の配分基準表に基づき、記載すること。
（注２）②の３年度前とは、事業実施年度の３年度前の４月１日が基本となるが、人・農地プランが作成されていなかった場合には、人・農地プランが作成された時点を起点とするものとする。</t>
    <rPh sb="43" eb="44">
      <t>チュウ</t>
    </rPh>
    <phoneticPr fontId="5"/>
  </si>
  <si>
    <t>経営コストの縮減</t>
    <rPh sb="0" eb="2">
      <t>ケイエイ</t>
    </rPh>
    <rPh sb="6" eb="8">
      <t>シュクゲン</t>
    </rPh>
    <phoneticPr fontId="5"/>
  </si>
  <si>
    <t xml:space="preserve">ポイント計
</t>
    <rPh sb="4" eb="5">
      <t>ケイ</t>
    </rPh>
    <phoneticPr fontId="5"/>
  </si>
  <si>
    <t>　</t>
    <phoneticPr fontId="5"/>
  </si>
  <si>
    <t>５点</t>
    <rPh sb="1" eb="2">
      <t>テン</t>
    </rPh>
    <phoneticPr fontId="5"/>
  </si>
  <si>
    <t>４点</t>
    <rPh sb="1" eb="2">
      <t>テン</t>
    </rPh>
    <phoneticPr fontId="5"/>
  </si>
  <si>
    <t>３点</t>
    <rPh sb="1" eb="2">
      <t>テン</t>
    </rPh>
    <phoneticPr fontId="5"/>
  </si>
  <si>
    <t>２点</t>
    <rPh sb="1" eb="2">
      <t>テン</t>
    </rPh>
    <phoneticPr fontId="5"/>
  </si>
  <si>
    <t>1点</t>
    <rPh sb="1" eb="2">
      <t>テン</t>
    </rPh>
    <phoneticPr fontId="5"/>
  </si>
  <si>
    <t>１点</t>
    <rPh sb="1" eb="2">
      <t>テン</t>
    </rPh>
    <phoneticPr fontId="5"/>
  </si>
  <si>
    <t>該当
Ａ</t>
    <rPh sb="0" eb="2">
      <t>ガイトウ</t>
    </rPh>
    <phoneticPr fontId="5"/>
  </si>
  <si>
    <t>４点</t>
    <phoneticPr fontId="5"/>
  </si>
  <si>
    <t>２点</t>
    <phoneticPr fontId="5"/>
  </si>
  <si>
    <t>３点</t>
    <phoneticPr fontId="5"/>
  </si>
  <si>
    <t>５点</t>
    <phoneticPr fontId="5"/>
  </si>
  <si>
    <t>　栽培技術等の改善、作業の効率化等による農作業の一部又は全部の労働時間について、以下のいずれかとなっている。</t>
    <rPh sb="1" eb="3">
      <t>サイバイ</t>
    </rPh>
    <rPh sb="3" eb="5">
      <t>ギジュツ</t>
    </rPh>
    <rPh sb="5" eb="6">
      <t>トウ</t>
    </rPh>
    <rPh sb="7" eb="9">
      <t>カイゼン</t>
    </rPh>
    <rPh sb="10" eb="12">
      <t>サギョウ</t>
    </rPh>
    <rPh sb="13" eb="16">
      <t>コウリツカ</t>
    </rPh>
    <rPh sb="16" eb="17">
      <t>トウ</t>
    </rPh>
    <rPh sb="20" eb="23">
      <t>ノウサギョウ</t>
    </rPh>
    <rPh sb="24" eb="26">
      <t>イチブ</t>
    </rPh>
    <rPh sb="26" eb="27">
      <t>マタ</t>
    </rPh>
    <rPh sb="28" eb="30">
      <t>ゼンブ</t>
    </rPh>
    <rPh sb="31" eb="33">
      <t>ロウドウ</t>
    </rPh>
    <rPh sb="33" eb="35">
      <t>ジカン</t>
    </rPh>
    <phoneticPr fontId="5"/>
  </si>
  <si>
    <t>売上額の増加</t>
    <rPh sb="0" eb="1">
      <t>ウ</t>
    </rPh>
    <rPh sb="1" eb="2">
      <t>ア</t>
    </rPh>
    <rPh sb="2" eb="3">
      <t>ガク</t>
    </rPh>
    <rPh sb="4" eb="6">
      <t>ゾウカ</t>
    </rPh>
    <phoneticPr fontId="5"/>
  </si>
  <si>
    <t>　目標年度における経営コストについて以下のいずれかとなっている。</t>
    <rPh sb="1" eb="3">
      <t>モクヒョウ</t>
    </rPh>
    <rPh sb="3" eb="5">
      <t>ネンド</t>
    </rPh>
    <rPh sb="9" eb="11">
      <t>ケイエイ</t>
    </rPh>
    <rPh sb="18" eb="20">
      <t>イカ</t>
    </rPh>
    <phoneticPr fontId="5"/>
  </si>
  <si>
    <t>目標年度における農業の売上額について以下のいずれかとなっている。</t>
    <rPh sb="0" eb="2">
      <t>モクヒョウ</t>
    </rPh>
    <rPh sb="2" eb="4">
      <t>ネンド</t>
    </rPh>
    <rPh sb="8" eb="10">
      <t>ノウギョウ</t>
    </rPh>
    <rPh sb="11" eb="12">
      <t>ウ</t>
    </rPh>
    <rPh sb="12" eb="13">
      <t>ア</t>
    </rPh>
    <rPh sb="13" eb="14">
      <t>ガク</t>
    </rPh>
    <rPh sb="18" eb="20">
      <t>イカ</t>
    </rPh>
    <phoneticPr fontId="5"/>
  </si>
  <si>
    <t>　　／２０</t>
    <phoneticPr fontId="5"/>
  </si>
  <si>
    <t>※　実現可能性が低い「無理な目標」は採点の対象外とする場合があります。</t>
    <phoneticPr fontId="5"/>
  </si>
  <si>
    <t>※　成果目標達成を優先するあまり業務に支障をきたさないよう留意してください。</t>
    <phoneticPr fontId="5"/>
  </si>
  <si>
    <t>※１つ以上選択すれば申請できますが、予算額を上回る申請があった場合には、成果目標の設定状況に基づき交付対象者を決定します。</t>
    <phoneticPr fontId="5"/>
  </si>
  <si>
    <t>　経営面積の拡大・飼育頭数の拡大について以下のいずれかに該当している。</t>
    <rPh sb="1" eb="5">
      <t>ケイエイメンセキ</t>
    </rPh>
    <rPh sb="6" eb="8">
      <t>カクダイ</t>
    </rPh>
    <rPh sb="20" eb="22">
      <t>イカ</t>
    </rPh>
    <rPh sb="28" eb="30">
      <t>ガイトウ</t>
    </rPh>
    <phoneticPr fontId="5"/>
  </si>
  <si>
    <t>６点</t>
    <rPh sb="1" eb="2">
      <t>テン</t>
    </rPh>
    <phoneticPr fontId="5"/>
  </si>
  <si>
    <t>７点</t>
    <rPh sb="1" eb="2">
      <t>テン</t>
    </rPh>
    <phoneticPr fontId="5"/>
  </si>
  <si>
    <t>a　目標年度までに、10％以上削減することとしている。</t>
    <rPh sb="0" eb="2">
      <t>セイカ</t>
    </rPh>
    <rPh sb="2" eb="6">
      <t>モクヒョウタッセイ</t>
    </rPh>
    <rPh sb="7" eb="9">
      <t>カクニン</t>
    </rPh>
    <rPh sb="12" eb="14">
      <t>コウフ</t>
    </rPh>
    <rPh sb="14" eb="17">
      <t>シンセイジオヨケイエイジョウキョウショルイテイシュツケイエイシュクゲンホウホウベッシキサイセイカカクニンジコウフシンセイジテイシュツカクニンショルイサイシン</t>
    </rPh>
    <phoneticPr fontId="5"/>
  </si>
  <si>
    <t>b　目標年度までに、15％以上削減することとしている。</t>
    <rPh sb="2" eb="4">
      <t>モクヒョウ</t>
    </rPh>
    <rPh sb="4" eb="6">
      <t>ネンド</t>
    </rPh>
    <rPh sb="13" eb="15">
      <t>イジョウ</t>
    </rPh>
    <rPh sb="15" eb="17">
      <t>サクゲン</t>
    </rPh>
    <phoneticPr fontId="5"/>
  </si>
  <si>
    <t>c　目標年度までに、20％以上削減することとしている。</t>
    <rPh sb="2" eb="4">
      <t>モクヒョウ</t>
    </rPh>
    <rPh sb="4" eb="6">
      <t>ネンド</t>
    </rPh>
    <rPh sb="13" eb="15">
      <t>イジョウ</t>
    </rPh>
    <rPh sb="15" eb="17">
      <t>サクゲン</t>
    </rPh>
    <phoneticPr fontId="5"/>
  </si>
  <si>
    <t>d　目標年度までに、30％以上削減することとしている。</t>
    <rPh sb="2" eb="4">
      <t>モクヒョウ</t>
    </rPh>
    <rPh sb="4" eb="6">
      <t>ネンド</t>
    </rPh>
    <rPh sb="13" eb="15">
      <t>イジョウ</t>
    </rPh>
    <rPh sb="15" eb="17">
      <t>サクゲン</t>
    </rPh>
    <phoneticPr fontId="5"/>
  </si>
  <si>
    <t>ａ　目標年度までに、10％以上増加させることとしている。</t>
    <rPh sb="2" eb="4">
      <t>モクヒョウ</t>
    </rPh>
    <rPh sb="4" eb="6">
      <t>ネンド</t>
    </rPh>
    <rPh sb="13" eb="15">
      <t>イジョウ</t>
    </rPh>
    <rPh sb="15" eb="17">
      <t>ゾウカ</t>
    </rPh>
    <phoneticPr fontId="5"/>
  </si>
  <si>
    <t>b　目標年度までに、15％以上増加させることとしている。</t>
    <rPh sb="2" eb="4">
      <t>モクヒョウ</t>
    </rPh>
    <rPh sb="4" eb="6">
      <t>ネンド</t>
    </rPh>
    <rPh sb="13" eb="15">
      <t>イジョウ</t>
    </rPh>
    <rPh sb="15" eb="17">
      <t>ゾウカ</t>
    </rPh>
    <phoneticPr fontId="5"/>
  </si>
  <si>
    <t>c　目標年度までに、20％以上増加させることとしている。</t>
    <rPh sb="2" eb="4">
      <t>モクヒョウ</t>
    </rPh>
    <rPh sb="4" eb="6">
      <t>ネンド</t>
    </rPh>
    <rPh sb="13" eb="15">
      <t>イジョウ</t>
    </rPh>
    <rPh sb="15" eb="17">
      <t>ゾウカ</t>
    </rPh>
    <phoneticPr fontId="5"/>
  </si>
  <si>
    <t>d　目標年度までに、30％以上増加させることとしている。</t>
    <rPh sb="2" eb="4">
      <t>モクヒョウ</t>
    </rPh>
    <rPh sb="4" eb="6">
      <t>ネンド</t>
    </rPh>
    <rPh sb="13" eb="15">
      <t>イジョウ</t>
    </rPh>
    <rPh sb="15" eb="17">
      <t>ゾウカ</t>
    </rPh>
    <phoneticPr fontId="5"/>
  </si>
  <si>
    <t>e　目標年度までに、40％以上増加させることとしている。</t>
    <rPh sb="2" eb="4">
      <t>モクヒョウ</t>
    </rPh>
    <rPh sb="4" eb="6">
      <t>ネンド</t>
    </rPh>
    <rPh sb="13" eb="15">
      <t>イジョウ</t>
    </rPh>
    <rPh sb="15" eb="17">
      <t>ゾウカ</t>
    </rPh>
    <phoneticPr fontId="5"/>
  </si>
  <si>
    <t>f　目標年度までに、50％以上増加させることとしている。</t>
    <rPh sb="2" eb="4">
      <t>モクヒョウ</t>
    </rPh>
    <rPh sb="4" eb="6">
      <t>ネンド</t>
    </rPh>
    <rPh sb="13" eb="15">
      <t>イジョウ</t>
    </rPh>
    <rPh sb="15" eb="17">
      <t>ゾウカ</t>
    </rPh>
    <phoneticPr fontId="5"/>
  </si>
  <si>
    <t>g　目標年度までに、60％以上増加させることとしている。</t>
    <rPh sb="2" eb="4">
      <t>モクヒョウ</t>
    </rPh>
    <rPh sb="4" eb="6">
      <t>ネンド</t>
    </rPh>
    <rPh sb="13" eb="15">
      <t>イジョウ</t>
    </rPh>
    <rPh sb="15" eb="17">
      <t>ゾウカ</t>
    </rPh>
    <phoneticPr fontId="5"/>
  </si>
  <si>
    <t>猪苗代町農業用機械整備事業補助金　審査基準（成果目標）</t>
    <rPh sb="0" eb="4">
      <t>イナワシロマチ</t>
    </rPh>
    <rPh sb="4" eb="7">
      <t>ノウギョウヨウ</t>
    </rPh>
    <rPh sb="7" eb="9">
      <t>キカイ</t>
    </rPh>
    <rPh sb="9" eb="11">
      <t>セイビ</t>
    </rPh>
    <rPh sb="11" eb="13">
      <t>ジギョウ</t>
    </rPh>
    <rPh sb="13" eb="16">
      <t>ホジョキン</t>
    </rPh>
    <rPh sb="17" eb="21">
      <t>シンサキジュン</t>
    </rPh>
    <rPh sb="22" eb="26">
      <t>セイカモクヒョウ</t>
    </rPh>
    <phoneticPr fontId="5"/>
  </si>
  <si>
    <t>猪苗代町農業用機械整備事業補助金　審査基準（成果目標）　記載例</t>
    <rPh sb="0" eb="4">
      <t>イナワシロマチ</t>
    </rPh>
    <rPh sb="4" eb="7">
      <t>ノウギョウヨウ</t>
    </rPh>
    <rPh sb="7" eb="9">
      <t>キカイ</t>
    </rPh>
    <rPh sb="9" eb="11">
      <t>セイビ</t>
    </rPh>
    <rPh sb="11" eb="13">
      <t>ジギョウ</t>
    </rPh>
    <rPh sb="13" eb="16">
      <t>ホジョキン</t>
    </rPh>
    <rPh sb="17" eb="21">
      <t>シンサキジュン</t>
    </rPh>
    <rPh sb="22" eb="26">
      <t>セイカモクヒョウ</t>
    </rPh>
    <rPh sb="28" eb="31">
      <t>キサイレイ</t>
    </rPh>
    <phoneticPr fontId="5"/>
  </si>
  <si>
    <t>成果目標達成の確認方法
交付申請時：農地台帳や営農計画書など農地面積のわかる書類を提出してください。
　　　　　 　　　農地中間管理機構から賃貸借等の設定を受けている場合は賃借内容のわかる書類を提出してください。
　　　　　　　　 成果目標設定根拠を記載してください。
成果確認時：交付申請時に提出した確認書類の最新のものを提出してください。</t>
    <rPh sb="0" eb="2">
      <t>セイカ</t>
    </rPh>
    <rPh sb="2" eb="6">
      <t>モクヒョウタッセイ</t>
    </rPh>
    <rPh sb="7" eb="9">
      <t>カクニン</t>
    </rPh>
    <rPh sb="9" eb="11">
      <t>ホウホウ</t>
    </rPh>
    <rPh sb="12" eb="14">
      <t>コウフ</t>
    </rPh>
    <rPh sb="14" eb="17">
      <t>シンセイジ</t>
    </rPh>
    <rPh sb="18" eb="22">
      <t>ノウチダイチョウ</t>
    </rPh>
    <rPh sb="23" eb="28">
      <t>エイノウケイカクショ</t>
    </rPh>
    <rPh sb="30" eb="32">
      <t>ノウチ</t>
    </rPh>
    <rPh sb="32" eb="34">
      <t>メンセキ</t>
    </rPh>
    <rPh sb="38" eb="40">
      <t>ショルイ</t>
    </rPh>
    <rPh sb="41" eb="43">
      <t>テイシュツ</t>
    </rPh>
    <rPh sb="60" eb="68">
      <t>ノウチチュウカンカンリキコウ</t>
    </rPh>
    <rPh sb="70" eb="74">
      <t>チンタイシャクトウ</t>
    </rPh>
    <rPh sb="75" eb="77">
      <t>セッテイ</t>
    </rPh>
    <rPh sb="78" eb="79">
      <t>ウ</t>
    </rPh>
    <rPh sb="83" eb="85">
      <t>バアイ</t>
    </rPh>
    <rPh sb="86" eb="90">
      <t>チンシャクナイヨウ</t>
    </rPh>
    <rPh sb="94" eb="96">
      <t>ショルイ</t>
    </rPh>
    <rPh sb="97" eb="99">
      <t>テイシュツ</t>
    </rPh>
    <rPh sb="116" eb="120">
      <t>セイカモクヒョウ</t>
    </rPh>
    <rPh sb="120" eb="124">
      <t>セッテイコンキョ</t>
    </rPh>
    <rPh sb="125" eb="127">
      <t>キサイ</t>
    </rPh>
    <rPh sb="135" eb="137">
      <t>セイカ</t>
    </rPh>
    <rPh sb="137" eb="139">
      <t>カクニン</t>
    </rPh>
    <rPh sb="139" eb="140">
      <t>ジ</t>
    </rPh>
    <rPh sb="141" eb="145">
      <t>コウフシンセイ</t>
    </rPh>
    <rPh sb="145" eb="146">
      <t>ジ</t>
    </rPh>
    <rPh sb="147" eb="149">
      <t>テイシュツ</t>
    </rPh>
    <rPh sb="151" eb="153">
      <t>カクニン</t>
    </rPh>
    <rPh sb="153" eb="155">
      <t>ショルイ</t>
    </rPh>
    <rPh sb="156" eb="158">
      <t>サイシン</t>
    </rPh>
    <phoneticPr fontId="5"/>
  </si>
  <si>
    <t>成果目標達成の確認方法
交付申請時：青色申告書など農業経営状況のわかる書類を提出してください。
　　　　　　　　 成果目標設定根拠を記載してください。
成果確認時：交付申請時に提出した確認書類の最新のものを提出してください。</t>
    <rPh sb="0" eb="2">
      <t>セイカ</t>
    </rPh>
    <rPh sb="2" eb="6">
      <t>モクヒョウタッセイ</t>
    </rPh>
    <rPh sb="7" eb="9">
      <t>カクニン</t>
    </rPh>
    <rPh sb="9" eb="11">
      <t>ホウホウ</t>
    </rPh>
    <rPh sb="12" eb="14">
      <t>コウフ</t>
    </rPh>
    <rPh sb="14" eb="17">
      <t>シンセイジ</t>
    </rPh>
    <rPh sb="27" eb="31">
      <t>ケイエイジョウキョウ</t>
    </rPh>
    <rPh sb="35" eb="37">
      <t>ショルイ</t>
    </rPh>
    <rPh sb="38" eb="40">
      <t>テイシュツ</t>
    </rPh>
    <rPh sb="76" eb="78">
      <t>セイカ</t>
    </rPh>
    <rPh sb="78" eb="80">
      <t>カクニン</t>
    </rPh>
    <rPh sb="80" eb="81">
      <t>ジ</t>
    </rPh>
    <rPh sb="82" eb="86">
      <t>コウフシンセイ</t>
    </rPh>
    <rPh sb="86" eb="87">
      <t>ジ</t>
    </rPh>
    <rPh sb="88" eb="90">
      <t>テイシュツ</t>
    </rPh>
    <rPh sb="92" eb="94">
      <t>カクニン</t>
    </rPh>
    <rPh sb="94" eb="96">
      <t>ショルイ</t>
    </rPh>
    <rPh sb="97" eb="99">
      <t>サイシン</t>
    </rPh>
    <phoneticPr fontId="5"/>
  </si>
  <si>
    <t>成果目標達成の確認方法
交付申請時：「農地台帳や営農計画書など農地面積のわかる書類」及び「青色申告書など農業経営状況のわかる書類を」提出してください。
　　　　　　　 　成果目標設定根拠を記載してください。
成果確認時：交付申請時に提出した経営コストのわかる書類の最新のものを提出してください。</t>
    <rPh sb="0" eb="2">
      <t>セイカ</t>
    </rPh>
    <rPh sb="2" eb="6">
      <t>モクヒョウタッセイ</t>
    </rPh>
    <rPh sb="7" eb="9">
      <t>カクニン</t>
    </rPh>
    <rPh sb="9" eb="11">
      <t>ホウホウ</t>
    </rPh>
    <rPh sb="12" eb="14">
      <t>コウフ</t>
    </rPh>
    <rPh sb="14" eb="17">
      <t>シンセイジ</t>
    </rPh>
    <rPh sb="42" eb="43">
      <t>オヨ</t>
    </rPh>
    <rPh sb="54" eb="58">
      <t>ケイエイジョウキョウ</t>
    </rPh>
    <rPh sb="62" eb="64">
      <t>ショルイ</t>
    </rPh>
    <rPh sb="66" eb="68">
      <t>テイシュツ</t>
    </rPh>
    <rPh sb="104" eb="106">
      <t>セイカ</t>
    </rPh>
    <rPh sb="106" eb="108">
      <t>カクニン</t>
    </rPh>
    <rPh sb="108" eb="109">
      <t>ジ</t>
    </rPh>
    <rPh sb="110" eb="114">
      <t>コウフシンセイ</t>
    </rPh>
    <rPh sb="114" eb="115">
      <t>ジ</t>
    </rPh>
    <rPh sb="116" eb="118">
      <t>テイシュツ</t>
    </rPh>
    <rPh sb="120" eb="122">
      <t>ケイエイ</t>
    </rPh>
    <rPh sb="129" eb="131">
      <t>ショルイ</t>
    </rPh>
    <rPh sb="132" eb="134">
      <t>サイシン</t>
    </rPh>
    <phoneticPr fontId="5"/>
  </si>
  <si>
    <t>成果目標達成の確認方法
交付申請時：作業日誌など労働時間のわかる書類を提出してください。
　　　　　　　　 成果目標設定根拠を記載してください。
成果確認時：交付申請時に提出した労働時間のわかる書類の最新のものを提出してください。</t>
    <rPh sb="0" eb="2">
      <t>セイカ</t>
    </rPh>
    <rPh sb="2" eb="6">
      <t>モクヒョウタッセイ</t>
    </rPh>
    <rPh sb="7" eb="9">
      <t>カクニン</t>
    </rPh>
    <rPh sb="9" eb="11">
      <t>ホウホウ</t>
    </rPh>
    <rPh sb="12" eb="14">
      <t>コウフ</t>
    </rPh>
    <rPh sb="14" eb="17">
      <t>シンセイジ</t>
    </rPh>
    <rPh sb="18" eb="22">
      <t>サギョウニッシ</t>
    </rPh>
    <rPh sb="24" eb="28">
      <t>ロウドウジカン</t>
    </rPh>
    <rPh sb="32" eb="34">
      <t>ショルイ</t>
    </rPh>
    <rPh sb="35" eb="37">
      <t>テイシュツ</t>
    </rPh>
    <rPh sb="73" eb="75">
      <t>セイカ</t>
    </rPh>
    <rPh sb="75" eb="77">
      <t>カクニン</t>
    </rPh>
    <rPh sb="77" eb="78">
      <t>ジ</t>
    </rPh>
    <rPh sb="79" eb="83">
      <t>コウフシンセイ</t>
    </rPh>
    <rPh sb="83" eb="84">
      <t>ジ</t>
    </rPh>
    <rPh sb="85" eb="87">
      <t>テイシュツ</t>
    </rPh>
    <rPh sb="89" eb="93">
      <t>ロウドウジカン</t>
    </rPh>
    <rPh sb="97" eb="99">
      <t>ショルイ</t>
    </rPh>
    <rPh sb="100" eb="102">
      <t>サイシン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</si>
</sst>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Red]\-#,##0\ "/>
    <numFmt numFmtId="177" formatCode="0_);[Red]\(0\)"/>
    <numFmt numFmtId="178" formatCode="0.00_);[Red]\(0.00\)"/>
    <numFmt numFmtId="179" formatCode="#,##0.00000_);[Red]\(#,##0.00000\)"/>
    <numFmt numFmtId="180" formatCode="#,##0.0&quot;点&quot;;[Red]\-#,##0.0&quot;点&quot;"/>
    <numFmt numFmtId="181" formatCode="0.0%"/>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9"/>
      <name val="ＭＳ 明朝"/>
      <family val="1"/>
      <charset val="128"/>
    </font>
    <font>
      <sz val="9"/>
      <name val="ＭＳ Ｐゴシック"/>
      <family val="3"/>
      <charset val="128"/>
    </font>
    <font>
      <sz val="9"/>
      <color theme="1"/>
      <name val="ＭＳ Ｐゴシック"/>
      <family val="3"/>
      <charset val="128"/>
    </font>
    <font>
      <b/>
      <sz val="12"/>
      <color theme="1"/>
      <name val="ＭＳ Ｐゴシック"/>
      <family val="3"/>
      <charset val="128"/>
    </font>
    <font>
      <sz val="8"/>
      <color theme="1"/>
      <name val="ＭＳ Ｐゴシック"/>
      <family val="3"/>
      <charset val="128"/>
    </font>
    <font>
      <u/>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CC"/>
        <bgColor indexed="64"/>
      </patternFill>
    </fill>
  </fills>
  <borders count="2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2">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xf numFmtId="0" fontId="6" fillId="0" borderId="0"/>
    <xf numFmtId="0" fontId="2" fillId="0" borderId="0">
      <alignment vertical="center"/>
    </xf>
    <xf numFmtId="6" fontId="4" fillId="0" borderId="0" applyFont="0" applyFill="0" applyBorder="0" applyAlignment="0" applyProtection="0">
      <alignment vertical="center"/>
    </xf>
    <xf numFmtId="0" fontId="1" fillId="0" borderId="0">
      <alignment vertical="center"/>
    </xf>
  </cellStyleXfs>
  <cellXfs count="132">
    <xf numFmtId="0" fontId="0" fillId="0" borderId="0" xfId="0">
      <alignment vertical="center"/>
    </xf>
    <xf numFmtId="0" fontId="7" fillId="2" borderId="0" xfId="0" applyFont="1" applyFill="1">
      <alignment vertical="center"/>
    </xf>
    <xf numFmtId="0" fontId="9" fillId="2" borderId="0" xfId="0" applyFont="1" applyFill="1">
      <alignment vertical="center"/>
    </xf>
    <xf numFmtId="0" fontId="8" fillId="2" borderId="0" xfId="0" applyFont="1" applyFill="1">
      <alignment vertical="center"/>
    </xf>
    <xf numFmtId="0" fontId="10" fillId="2" borderId="0" xfId="0" applyFont="1" applyFill="1">
      <alignment vertical="center"/>
    </xf>
    <xf numFmtId="0" fontId="11" fillId="2" borderId="13" xfId="0" applyFont="1" applyFill="1" applyBorder="1" applyAlignment="1">
      <alignment horizontal="center" vertical="center" wrapText="1"/>
    </xf>
    <xf numFmtId="176" fontId="11" fillId="2" borderId="15" xfId="2" applyNumberFormat="1" applyFont="1" applyFill="1" applyBorder="1" applyAlignment="1">
      <alignment horizontal="center" vertical="center"/>
    </xf>
    <xf numFmtId="177" fontId="11" fillId="3" borderId="13" xfId="2" applyNumberFormat="1" applyFont="1" applyFill="1" applyBorder="1" applyAlignment="1">
      <alignment horizontal="center" vertical="center"/>
    </xf>
    <xf numFmtId="177" fontId="11" fillId="0" borderId="17" xfId="2" applyNumberFormat="1" applyFont="1" applyFill="1" applyBorder="1" applyAlignment="1">
      <alignment horizontal="center" vertical="center"/>
    </xf>
    <xf numFmtId="176" fontId="11" fillId="2" borderId="16" xfId="2" applyNumberFormat="1" applyFont="1" applyFill="1" applyBorder="1" applyAlignment="1">
      <alignment vertical="center" wrapText="1"/>
    </xf>
    <xf numFmtId="177" fontId="11" fillId="3" borderId="17" xfId="2" applyNumberFormat="1" applyFont="1" applyFill="1" applyBorder="1" applyAlignment="1">
      <alignment horizontal="center" vertical="center"/>
    </xf>
    <xf numFmtId="176" fontId="11" fillId="2" borderId="19" xfId="2" applyNumberFormat="1" applyFont="1" applyFill="1" applyBorder="1" applyAlignment="1">
      <alignment horizontal="center" vertical="center"/>
    </xf>
    <xf numFmtId="0" fontId="11" fillId="2" borderId="0" xfId="0" applyFont="1" applyFill="1">
      <alignment vertical="center"/>
    </xf>
    <xf numFmtId="0" fontId="11" fillId="2" borderId="10" xfId="0" applyFont="1" applyFill="1" applyBorder="1">
      <alignment vertical="center"/>
    </xf>
    <xf numFmtId="178" fontId="11" fillId="3" borderId="13" xfId="2" applyNumberFormat="1" applyFont="1" applyFill="1" applyBorder="1" applyAlignment="1">
      <alignment vertical="center"/>
    </xf>
    <xf numFmtId="176" fontId="11" fillId="2" borderId="9" xfId="2" applyNumberFormat="1" applyFont="1" applyFill="1" applyBorder="1" applyAlignment="1">
      <alignment horizontal="center" vertical="center" wrapText="1"/>
    </xf>
    <xf numFmtId="176" fontId="11" fillId="3" borderId="5" xfId="2" applyNumberFormat="1" applyFont="1" applyFill="1" applyBorder="1" applyAlignment="1">
      <alignment horizontal="center" vertical="center" wrapText="1"/>
    </xf>
    <xf numFmtId="9" fontId="11" fillId="3" borderId="12" xfId="1" applyFont="1" applyFill="1" applyBorder="1" applyAlignment="1">
      <alignment horizontal="center" vertical="center" wrapText="1"/>
    </xf>
    <xf numFmtId="176" fontId="11" fillId="3" borderId="9" xfId="2" applyNumberFormat="1" applyFont="1" applyFill="1" applyBorder="1" applyAlignment="1">
      <alignment horizontal="right" vertical="center" wrapText="1"/>
    </xf>
    <xf numFmtId="176" fontId="11" fillId="2" borderId="11" xfId="2" applyNumberFormat="1" applyFont="1" applyFill="1" applyBorder="1" applyAlignment="1">
      <alignment vertical="center" wrapText="1"/>
    </xf>
    <xf numFmtId="176" fontId="11" fillId="2" borderId="15" xfId="2" applyNumberFormat="1" applyFont="1" applyFill="1" applyBorder="1" applyAlignment="1">
      <alignment vertical="center" wrapText="1"/>
    </xf>
    <xf numFmtId="176" fontId="11" fillId="2" borderId="15" xfId="2" applyNumberFormat="1" applyFont="1" applyFill="1" applyBorder="1" applyAlignment="1">
      <alignment horizontal="center" vertical="center" wrapText="1"/>
    </xf>
    <xf numFmtId="176" fontId="11" fillId="3" borderId="10" xfId="2" applyNumberFormat="1" applyFont="1" applyFill="1" applyBorder="1" applyAlignment="1">
      <alignment horizontal="center" vertical="center" wrapText="1"/>
    </xf>
    <xf numFmtId="181" fontId="11" fillId="3" borderId="15" xfId="1" applyNumberFormat="1"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9" xfId="0" applyFont="1" applyFill="1" applyBorder="1" applyAlignment="1">
      <alignment horizontal="center" vertical="center" wrapText="1"/>
    </xf>
    <xf numFmtId="176" fontId="11" fillId="2" borderId="16" xfId="2" applyNumberFormat="1" applyFont="1" applyFill="1" applyBorder="1" applyAlignment="1">
      <alignment horizontal="center" vertical="center" wrapText="1"/>
    </xf>
    <xf numFmtId="176" fontId="11" fillId="2" borderId="8" xfId="2" applyNumberFormat="1" applyFont="1" applyFill="1" applyBorder="1" applyAlignment="1">
      <alignment vertical="center" wrapText="1"/>
    </xf>
    <xf numFmtId="0" fontId="11" fillId="2" borderId="0" xfId="0" applyFont="1" applyFill="1" applyAlignment="1">
      <alignment horizontal="center" vertical="center"/>
    </xf>
    <xf numFmtId="176" fontId="11" fillId="2" borderId="12" xfId="2" applyNumberFormat="1" applyFont="1" applyFill="1" applyBorder="1" applyAlignment="1">
      <alignment horizontal="center" vertical="center"/>
    </xf>
    <xf numFmtId="176" fontId="11" fillId="2" borderId="9" xfId="2" applyNumberFormat="1" applyFont="1" applyFill="1" applyBorder="1" applyAlignment="1">
      <alignment horizontal="center" vertical="center"/>
    </xf>
    <xf numFmtId="0" fontId="7" fillId="2" borderId="0" xfId="0" applyFont="1" applyFill="1" applyAlignment="1">
      <alignment horizontal="center" vertical="center"/>
    </xf>
    <xf numFmtId="38" fontId="11" fillId="3" borderId="13" xfId="2" applyFont="1" applyFill="1" applyBorder="1" applyAlignment="1">
      <alignment horizontal="center" vertical="center"/>
    </xf>
    <xf numFmtId="176" fontId="11" fillId="2" borderId="13" xfId="2" applyNumberFormat="1" applyFont="1" applyFill="1" applyBorder="1" applyAlignment="1">
      <alignment horizontal="center" vertical="center"/>
    </xf>
    <xf numFmtId="0" fontId="11" fillId="2" borderId="11" xfId="0" applyFont="1" applyFill="1" applyBorder="1">
      <alignment vertical="center"/>
    </xf>
    <xf numFmtId="0" fontId="7" fillId="2" borderId="0" xfId="0" applyFont="1" applyFill="1" applyAlignment="1">
      <alignment horizontal="right" vertical="center"/>
    </xf>
    <xf numFmtId="0" fontId="7" fillId="2" borderId="0" xfId="0" applyFont="1" applyFill="1" applyAlignment="1">
      <alignment horizontal="center" vertical="center"/>
    </xf>
    <xf numFmtId="0" fontId="11" fillId="2" borderId="1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179" fontId="11" fillId="3" borderId="13" xfId="0" applyNumberFormat="1" applyFont="1" applyFill="1" applyBorder="1" applyAlignment="1">
      <alignment horizontal="center" vertical="center"/>
    </xf>
    <xf numFmtId="0" fontId="10" fillId="2" borderId="0" xfId="0" applyFont="1" applyFill="1" applyAlignment="1">
      <alignment horizontal="left" vertical="center"/>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1" xfId="0" applyFont="1" applyFill="1" applyBorder="1" applyAlignment="1">
      <alignment horizontal="center" vertical="center" wrapText="1"/>
    </xf>
    <xf numFmtId="180" fontId="11" fillId="3" borderId="9" xfId="2" applyNumberFormat="1" applyFont="1" applyFill="1" applyBorder="1" applyAlignment="1">
      <alignment horizontal="center" vertical="center"/>
    </xf>
    <xf numFmtId="180" fontId="11" fillId="3" borderId="5" xfId="2" applyNumberFormat="1" applyFont="1" applyFill="1" applyBorder="1" applyAlignment="1">
      <alignment horizontal="center" vertical="center"/>
    </xf>
    <xf numFmtId="180" fontId="11" fillId="3" borderId="8" xfId="2" applyNumberFormat="1" applyFont="1" applyFill="1" applyBorder="1" applyAlignment="1">
      <alignment horizontal="center" vertical="center"/>
    </xf>
    <xf numFmtId="180" fontId="11" fillId="3" borderId="4" xfId="2" applyNumberFormat="1" applyFont="1" applyFill="1" applyBorder="1" applyAlignment="1">
      <alignment horizontal="center" vertical="center"/>
    </xf>
    <xf numFmtId="180" fontId="11" fillId="3" borderId="7" xfId="2" applyNumberFormat="1" applyFont="1" applyFill="1" applyBorder="1" applyAlignment="1">
      <alignment horizontal="center" vertical="center"/>
    </xf>
    <xf numFmtId="180" fontId="11" fillId="3" borderId="3" xfId="2" applyNumberFormat="1" applyFont="1" applyFill="1" applyBorder="1" applyAlignment="1">
      <alignment horizontal="center" vertical="center"/>
    </xf>
    <xf numFmtId="176" fontId="11" fillId="2" borderId="9" xfId="2" applyNumberFormat="1" applyFont="1" applyFill="1" applyBorder="1" applyAlignment="1">
      <alignment vertical="center" wrapText="1"/>
    </xf>
    <xf numFmtId="176" fontId="11" fillId="2" borderId="1" xfId="2" applyNumberFormat="1" applyFont="1" applyFill="1" applyBorder="1" applyAlignment="1">
      <alignment vertical="center" wrapText="1"/>
    </xf>
    <xf numFmtId="176" fontId="11" fillId="4" borderId="9" xfId="2" applyNumberFormat="1" applyFont="1" applyFill="1" applyBorder="1" applyAlignment="1">
      <alignment vertical="center" wrapText="1"/>
    </xf>
    <xf numFmtId="176" fontId="11" fillId="4" borderId="1" xfId="2" applyNumberFormat="1" applyFont="1" applyFill="1" applyBorder="1" applyAlignment="1">
      <alignment vertical="center" wrapText="1"/>
    </xf>
    <xf numFmtId="0" fontId="11" fillId="2" borderId="14"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4" xfId="0" applyFont="1" applyFill="1" applyBorder="1" applyAlignment="1">
      <alignment horizontal="left" vertical="center" wrapText="1"/>
    </xf>
    <xf numFmtId="0" fontId="11" fillId="2" borderId="16" xfId="0" applyFont="1" applyFill="1" applyBorder="1" applyAlignment="1">
      <alignment horizontal="left" vertical="center" wrapText="1"/>
    </xf>
    <xf numFmtId="176" fontId="11" fillId="2" borderId="1" xfId="2" applyNumberFormat="1" applyFont="1" applyFill="1" applyBorder="1" applyAlignment="1">
      <alignment horizontal="left" vertical="center" wrapText="1"/>
    </xf>
    <xf numFmtId="176" fontId="11" fillId="2" borderId="5" xfId="2" applyNumberFormat="1" applyFont="1" applyFill="1" applyBorder="1" applyAlignment="1">
      <alignment horizontal="left" vertical="center" wrapText="1"/>
    </xf>
    <xf numFmtId="176" fontId="11" fillId="2" borderId="0" xfId="2" applyNumberFormat="1" applyFont="1" applyFill="1" applyBorder="1" applyAlignment="1">
      <alignment horizontal="left" vertical="center" wrapText="1"/>
    </xf>
    <xf numFmtId="176" fontId="11" fillId="2" borderId="4" xfId="2" applyNumberFormat="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0" xfId="0" applyFont="1" applyFill="1" applyAlignment="1">
      <alignment horizontal="left" vertical="center"/>
    </xf>
    <xf numFmtId="180" fontId="11" fillId="3" borderId="15" xfId="2" applyNumberFormat="1" applyFont="1" applyFill="1" applyBorder="1" applyAlignment="1">
      <alignment horizontal="center" vertical="center"/>
    </xf>
    <xf numFmtId="180" fontId="11" fillId="3" borderId="10" xfId="2" applyNumberFormat="1" applyFont="1" applyFill="1" applyBorder="1" applyAlignment="1">
      <alignment horizontal="center" vertical="center"/>
    </xf>
    <xf numFmtId="0" fontId="11" fillId="2" borderId="0" xfId="0" applyFont="1" applyFill="1" applyAlignment="1">
      <alignment horizontal="left" vertical="center" wrapText="1"/>
    </xf>
    <xf numFmtId="176" fontId="11" fillId="2" borderId="16" xfId="2" applyNumberFormat="1" applyFont="1" applyFill="1" applyBorder="1" applyAlignment="1">
      <alignment horizontal="center" vertical="center" wrapText="1"/>
    </xf>
    <xf numFmtId="9" fontId="11" fillId="3" borderId="9" xfId="1" applyFont="1" applyFill="1" applyBorder="1" applyAlignment="1">
      <alignment horizontal="center" vertical="center" wrapText="1"/>
    </xf>
    <xf numFmtId="9" fontId="11" fillId="3" borderId="8" xfId="1" applyFont="1" applyFill="1" applyBorder="1" applyAlignment="1">
      <alignment horizontal="center" vertical="center" wrapText="1"/>
    </xf>
    <xf numFmtId="176" fontId="11" fillId="0" borderId="9" xfId="2" applyNumberFormat="1" applyFont="1" applyFill="1" applyBorder="1" applyAlignment="1">
      <alignment vertical="center" wrapText="1"/>
    </xf>
    <xf numFmtId="176" fontId="11" fillId="0" borderId="1" xfId="2" applyNumberFormat="1" applyFont="1" applyFill="1" applyBorder="1" applyAlignment="1">
      <alignment vertical="center" wrapText="1"/>
    </xf>
    <xf numFmtId="0" fontId="11" fillId="2" borderId="11" xfId="0" applyFont="1" applyFill="1" applyBorder="1" applyAlignment="1">
      <alignment horizontal="center" vertical="center"/>
    </xf>
    <xf numFmtId="0" fontId="11" fillId="2" borderId="9"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10" xfId="0" applyFont="1" applyFill="1" applyBorder="1" applyAlignment="1">
      <alignment horizontal="left" vertical="center" wrapText="1"/>
    </xf>
    <xf numFmtId="177" fontId="11" fillId="3" borderId="9" xfId="2" applyNumberFormat="1" applyFont="1" applyFill="1" applyBorder="1" applyAlignment="1">
      <alignment horizontal="center" vertical="center"/>
    </xf>
    <xf numFmtId="177" fontId="11" fillId="3" borderId="5" xfId="2" applyNumberFormat="1" applyFont="1" applyFill="1" applyBorder="1" applyAlignment="1">
      <alignment horizontal="center" vertical="center"/>
    </xf>
    <xf numFmtId="177" fontId="11" fillId="3" borderId="8" xfId="2" applyNumberFormat="1" applyFont="1" applyFill="1" applyBorder="1" applyAlignment="1">
      <alignment horizontal="center" vertical="center"/>
    </xf>
    <xf numFmtId="177" fontId="11" fillId="3" borderId="4" xfId="2" applyNumberFormat="1" applyFont="1" applyFill="1" applyBorder="1" applyAlignment="1">
      <alignment horizontal="center" vertical="center"/>
    </xf>
    <xf numFmtId="177" fontId="11" fillId="3" borderId="7" xfId="2" applyNumberFormat="1" applyFont="1" applyFill="1" applyBorder="1" applyAlignment="1">
      <alignment horizontal="center" vertical="center"/>
    </xf>
    <xf numFmtId="177" fontId="11" fillId="3" borderId="3" xfId="2" applyNumberFormat="1" applyFont="1" applyFill="1" applyBorder="1" applyAlignment="1">
      <alignment horizontal="center" vertical="center"/>
    </xf>
    <xf numFmtId="176" fontId="11" fillId="2" borderId="13" xfId="2" applyNumberFormat="1" applyFont="1" applyFill="1" applyBorder="1" applyAlignment="1">
      <alignment vertical="center" wrapText="1"/>
    </xf>
    <xf numFmtId="176" fontId="11" fillId="2" borderId="14" xfId="2" applyNumberFormat="1" applyFont="1" applyFill="1" applyBorder="1" applyAlignment="1">
      <alignment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left" vertical="top" wrapText="1"/>
    </xf>
    <xf numFmtId="0" fontId="11" fillId="2" borderId="0" xfId="0" applyFont="1" applyFill="1" applyAlignment="1">
      <alignment horizontal="left" vertical="top"/>
    </xf>
    <xf numFmtId="0" fontId="13" fillId="2" borderId="13" xfId="0" applyFont="1" applyFill="1" applyBorder="1" applyAlignment="1">
      <alignment horizontal="center" vertical="center"/>
    </xf>
    <xf numFmtId="0" fontId="11" fillId="2" borderId="9" xfId="0" applyFont="1" applyFill="1" applyBorder="1" applyAlignment="1">
      <alignment vertical="center" wrapText="1"/>
    </xf>
    <xf numFmtId="0" fontId="11" fillId="2" borderId="5" xfId="0" applyFont="1" applyFill="1" applyBorder="1" applyAlignment="1">
      <alignment vertical="center" wrapText="1"/>
    </xf>
    <xf numFmtId="176" fontId="11" fillId="2" borderId="13" xfId="2" applyNumberFormat="1" applyFont="1" applyFill="1" applyBorder="1" applyAlignment="1">
      <alignment horizontal="left" vertical="center" wrapText="1"/>
    </xf>
    <xf numFmtId="0" fontId="11" fillId="2" borderId="5" xfId="0" applyFont="1" applyFill="1" applyBorder="1" applyAlignment="1">
      <alignment horizontal="left" vertical="center"/>
    </xf>
    <xf numFmtId="176" fontId="11" fillId="2" borderId="14" xfId="2" applyNumberFormat="1"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1" xfId="0" applyFont="1" applyFill="1" applyBorder="1" applyAlignment="1">
      <alignment horizontal="center" vertical="center" wrapText="1"/>
    </xf>
    <xf numFmtId="176" fontId="11" fillId="2" borderId="5" xfId="2" applyNumberFormat="1" applyFont="1" applyFill="1" applyBorder="1" applyAlignment="1">
      <alignment vertical="center" wrapText="1"/>
    </xf>
    <xf numFmtId="0" fontId="11" fillId="2" borderId="12" xfId="0" applyFont="1" applyFill="1" applyBorder="1" applyAlignment="1">
      <alignment horizontal="left" vertical="center" wrapText="1"/>
    </xf>
    <xf numFmtId="0" fontId="11" fillId="2" borderId="18" xfId="0" applyFont="1" applyFill="1" applyBorder="1" applyAlignment="1">
      <alignment horizontal="left" vertical="center" wrapText="1"/>
    </xf>
    <xf numFmtId="176" fontId="11" fillId="2" borderId="15" xfId="2" applyNumberFormat="1" applyFont="1" applyFill="1" applyBorder="1" applyAlignment="1">
      <alignment horizontal="left" vertical="center" wrapText="1"/>
    </xf>
    <xf numFmtId="176" fontId="11" fillId="2" borderId="6" xfId="2" applyNumberFormat="1" applyFont="1" applyFill="1" applyBorder="1" applyAlignment="1">
      <alignment horizontal="left" vertical="center" wrapText="1"/>
    </xf>
    <xf numFmtId="176" fontId="11" fillId="2" borderId="10" xfId="2" applyNumberFormat="1" applyFont="1" applyFill="1" applyBorder="1" applyAlignment="1">
      <alignment horizontal="left" vertical="center" wrapText="1"/>
    </xf>
    <xf numFmtId="176" fontId="11" fillId="2" borderId="11" xfId="2" applyNumberFormat="1" applyFont="1" applyFill="1" applyBorder="1" applyAlignment="1">
      <alignment horizontal="center" vertical="center" wrapText="1"/>
    </xf>
    <xf numFmtId="14" fontId="11" fillId="2" borderId="0" xfId="0" applyNumberFormat="1" applyFont="1" applyFill="1" applyAlignment="1">
      <alignment horizontal="left" vertical="center"/>
    </xf>
    <xf numFmtId="0" fontId="11" fillId="0" borderId="0" xfId="0" applyFont="1" applyAlignment="1">
      <alignment horizontal="left" vertical="center"/>
    </xf>
    <xf numFmtId="0" fontId="12" fillId="2" borderId="0" xfId="0" applyFont="1" applyFill="1" applyAlignment="1">
      <alignment horizontal="center" vertical="center"/>
    </xf>
    <xf numFmtId="0" fontId="14" fillId="2" borderId="0" xfId="0" applyFont="1" applyFill="1" applyAlignment="1">
      <alignment horizontal="left" vertical="center"/>
    </xf>
    <xf numFmtId="0" fontId="11" fillId="2" borderId="2" xfId="0" applyFont="1" applyFill="1" applyBorder="1" applyAlignment="1">
      <alignment horizontal="left" vertical="center"/>
    </xf>
    <xf numFmtId="0" fontId="11" fillId="2" borderId="2" xfId="0" applyFont="1" applyFill="1" applyBorder="1" applyAlignment="1">
      <alignment horizontal="right" vertical="center"/>
    </xf>
    <xf numFmtId="0" fontId="11" fillId="2" borderId="9" xfId="0" applyFont="1" applyFill="1" applyBorder="1" applyAlignment="1">
      <alignment horizontal="distributed" vertical="center" indent="6"/>
    </xf>
    <xf numFmtId="0" fontId="11" fillId="2" borderId="1" xfId="0" applyFont="1" applyFill="1" applyBorder="1" applyAlignment="1">
      <alignment horizontal="distributed" vertical="center" indent="6"/>
    </xf>
    <xf numFmtId="0" fontId="11" fillId="2" borderId="5" xfId="0" applyFont="1" applyFill="1" applyBorder="1" applyAlignment="1">
      <alignment horizontal="distributed" vertical="center" indent="6"/>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4" xfId="0" applyFont="1" applyFill="1" applyBorder="1">
      <alignment vertical="center"/>
    </xf>
    <xf numFmtId="0" fontId="11" fillId="2" borderId="16" xfId="0" applyFont="1" applyFill="1" applyBorder="1">
      <alignment vertical="center"/>
    </xf>
    <xf numFmtId="0" fontId="11" fillId="2" borderId="8" xfId="0" applyFont="1" applyFill="1" applyBorder="1" applyAlignment="1">
      <alignment vertical="center" wrapText="1"/>
    </xf>
    <xf numFmtId="0" fontId="11" fillId="2" borderId="7" xfId="0" applyFont="1" applyFill="1" applyBorder="1" applyAlignment="1">
      <alignment vertical="center" wrapText="1"/>
    </xf>
    <xf numFmtId="0" fontId="11" fillId="2" borderId="19" xfId="0" applyFont="1" applyFill="1" applyBorder="1" applyAlignment="1">
      <alignment horizontal="left" vertical="center" wrapText="1"/>
    </xf>
    <xf numFmtId="0" fontId="11" fillId="2" borderId="20" xfId="0" applyFont="1" applyFill="1" applyBorder="1" applyAlignment="1">
      <alignment horizontal="left" vertical="center" wrapText="1"/>
    </xf>
  </cellXfs>
  <cellStyles count="12">
    <cellStyle name="パーセント" xfId="1" builtinId="5"/>
    <cellStyle name="パーセント 2" xfId="6" xr:uid="{00000000-0005-0000-0000-000001000000}"/>
    <cellStyle name="桁区切り" xfId="2" builtinId="6"/>
    <cellStyle name="桁区切り 2" xfId="4" xr:uid="{00000000-0005-0000-0000-000003000000}"/>
    <cellStyle name="通貨 2" xfId="7" xr:uid="{00000000-0005-0000-0000-000004000000}"/>
    <cellStyle name="通貨 2 2" xfId="10" xr:uid="{00000000-0005-0000-0000-000005000000}"/>
    <cellStyle name="標準" xfId="0" builtinId="0"/>
    <cellStyle name="標準 2" xfId="3" xr:uid="{00000000-0005-0000-0000-000007000000}"/>
    <cellStyle name="標準 3" xfId="5" xr:uid="{00000000-0005-0000-0000-000008000000}"/>
    <cellStyle name="標準 3 2" xfId="9" xr:uid="{00000000-0005-0000-0000-000009000000}"/>
    <cellStyle name="標準 3 3" xfId="11" xr:uid="{00000000-0005-0000-0000-00000A000000}"/>
    <cellStyle name="未定義" xfId="8" xr:uid="{00000000-0005-0000-0000-00000B000000}"/>
  </cellStyles>
  <dxfs count="0"/>
  <tableStyles count="0" defaultTableStyle="TableStyleMedium9" defaultPivotStyle="PivotStyleLight16"/>
  <colors>
    <mruColors>
      <color rgb="FFFFFFCC"/>
      <color rgb="FFFFFF99"/>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76200</xdr:colOff>
      <xdr:row>1</xdr:row>
      <xdr:rowOff>47344</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8</xdr:col>
      <xdr:colOff>0</xdr:colOff>
      <xdr:row>3</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7</xdr:col>
      <xdr:colOff>66675</xdr:colOff>
      <xdr:row>55</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5523940" y="33393529"/>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5523940" y="34267588"/>
          <a:ext cx="76200" cy="209550"/>
        </a:xfrm>
        <a:prstGeom prst="rect">
          <a:avLst/>
        </a:prstGeom>
        <a:noFill/>
        <a:ln w="9525">
          <a:noFill/>
          <a:miter lim="800000"/>
          <a:headEnd/>
          <a:tailEnd/>
        </a:ln>
      </xdr:spPr>
    </xdr:sp>
    <xdr:clientData/>
  </xdr:oneCellAnchor>
  <xdr:oneCellAnchor>
    <xdr:from>
      <xdr:col>7</xdr:col>
      <xdr:colOff>98425</xdr:colOff>
      <xdr:row>58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5555690" y="34424471"/>
          <a:ext cx="76200" cy="209550"/>
        </a:xfrm>
        <a:prstGeom prst="rect">
          <a:avLst/>
        </a:prstGeom>
        <a:noFill/>
        <a:ln w="9525">
          <a:noFill/>
          <a:miter lim="800000"/>
          <a:headEnd/>
          <a:tailEnd/>
        </a:ln>
      </xdr:spPr>
    </xdr:sp>
    <xdr:clientData/>
  </xdr:oneCellAnchor>
  <xdr:oneCellAnchor>
    <xdr:from>
      <xdr:col>15</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15</xdr:col>
      <xdr:colOff>0</xdr:colOff>
      <xdr:row>55</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9793941" y="33393529"/>
          <a:ext cx="76200" cy="209550"/>
        </a:xfrm>
        <a:prstGeom prst="rect">
          <a:avLst/>
        </a:prstGeom>
        <a:noFill/>
        <a:ln w="9525">
          <a:noFill/>
          <a:miter lim="800000"/>
          <a:headEnd/>
          <a:tailEnd/>
        </a:ln>
      </xdr:spPr>
    </xdr:sp>
    <xdr:clientData/>
  </xdr:oneCellAnchor>
  <xdr:oneCellAnchor>
    <xdr:from>
      <xdr:col>15</xdr:col>
      <xdr:colOff>0</xdr:colOff>
      <xdr:row>57</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9793941" y="34267588"/>
          <a:ext cx="76200" cy="209550"/>
        </a:xfrm>
        <a:prstGeom prst="rect">
          <a:avLst/>
        </a:prstGeom>
        <a:noFill/>
        <a:ln w="9525">
          <a:noFill/>
          <a:miter lim="800000"/>
          <a:headEnd/>
          <a:tailEnd/>
        </a:ln>
      </xdr:spPr>
    </xdr:sp>
    <xdr:clientData/>
  </xdr:oneCellAnchor>
  <xdr:oneCellAnchor>
    <xdr:from>
      <xdr:col>15</xdr:col>
      <xdr:colOff>0</xdr:colOff>
      <xdr:row>58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9793941" y="34424471"/>
          <a:ext cx="76200" cy="209550"/>
        </a:xfrm>
        <a:prstGeom prst="rect">
          <a:avLst/>
        </a:prstGeom>
        <a:noFill/>
        <a:ln w="9525">
          <a:noFill/>
          <a:miter lim="800000"/>
          <a:headEnd/>
          <a:tailEnd/>
        </a:ln>
      </xdr:spPr>
    </xdr:sp>
    <xdr:clientData/>
  </xdr:oneCellAnchor>
  <xdr:oneCellAnchor>
    <xdr:from>
      <xdr:col>8</xdr:col>
      <xdr:colOff>0</xdr:colOff>
      <xdr:row>55</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6208059" y="33393529"/>
          <a:ext cx="76200" cy="209550"/>
        </a:xfrm>
        <a:prstGeom prst="rect">
          <a:avLst/>
        </a:prstGeom>
        <a:noFill/>
        <a:ln w="9525">
          <a:noFill/>
          <a:miter lim="800000"/>
          <a:headEnd/>
          <a:tailEnd/>
        </a:ln>
      </xdr:spPr>
    </xdr:sp>
    <xdr:clientData/>
  </xdr:oneCellAnchor>
  <xdr:oneCellAnchor>
    <xdr:from>
      <xdr:col>7</xdr:col>
      <xdr:colOff>66675</xdr:colOff>
      <xdr:row>55</xdr:row>
      <xdr:rowOff>0</xdr:rowOff>
    </xdr:from>
    <xdr:ext cx="76200" cy="209550"/>
    <xdr:sp macro="" textlink="">
      <xdr:nvSpPr>
        <xdr:cNvPr id="16" name="Text Box 5">
          <a:extLst>
            <a:ext uri="{FF2B5EF4-FFF2-40B4-BE49-F238E27FC236}">
              <a16:creationId xmlns:a16="http://schemas.microsoft.com/office/drawing/2014/main" id="{ABCC270E-87F6-4CA2-82E4-18580E826934}"/>
            </a:ext>
          </a:extLst>
        </xdr:cNvPr>
        <xdr:cNvSpPr txBox="1">
          <a:spLocks noChangeArrowheads="1"/>
        </xdr:cNvSpPr>
      </xdr:nvSpPr>
      <xdr:spPr bwMode="auto">
        <a:xfrm>
          <a:off x="5225415" y="24216360"/>
          <a:ext cx="76200" cy="209550"/>
        </a:xfrm>
        <a:prstGeom prst="rect">
          <a:avLst/>
        </a:prstGeom>
        <a:noFill/>
        <a:ln w="9525">
          <a:noFill/>
          <a:miter lim="800000"/>
          <a:headEnd/>
          <a:tailEnd/>
        </a:ln>
      </xdr:spPr>
    </xdr:sp>
    <xdr:clientData/>
  </xdr:oneCellAnchor>
  <xdr:oneCellAnchor>
    <xdr:from>
      <xdr:col>8</xdr:col>
      <xdr:colOff>0</xdr:colOff>
      <xdr:row>55</xdr:row>
      <xdr:rowOff>0</xdr:rowOff>
    </xdr:from>
    <xdr:ext cx="76200" cy="209550"/>
    <xdr:sp macro="" textlink="">
      <xdr:nvSpPr>
        <xdr:cNvPr id="17" name="Text Box 5">
          <a:extLst>
            <a:ext uri="{FF2B5EF4-FFF2-40B4-BE49-F238E27FC236}">
              <a16:creationId xmlns:a16="http://schemas.microsoft.com/office/drawing/2014/main" id="{DB38CE7B-540C-4E47-96F7-7579F8D828D4}"/>
            </a:ext>
          </a:extLst>
        </xdr:cNvPr>
        <xdr:cNvSpPr txBox="1">
          <a:spLocks noChangeArrowheads="1"/>
        </xdr:cNvSpPr>
      </xdr:nvSpPr>
      <xdr:spPr bwMode="auto">
        <a:xfrm>
          <a:off x="5829300" y="24216360"/>
          <a:ext cx="76200" cy="209550"/>
        </a:xfrm>
        <a:prstGeom prst="rect">
          <a:avLst/>
        </a:prstGeom>
        <a:noFill/>
        <a:ln w="9525">
          <a:noFill/>
          <a:miter lim="800000"/>
          <a:headEnd/>
          <a:tailEnd/>
        </a:ln>
      </xdr:spPr>
    </xdr:sp>
    <xdr:clientData/>
  </xdr:oneCellAnchor>
  <xdr:oneCellAnchor>
    <xdr:from>
      <xdr:col>7</xdr:col>
      <xdr:colOff>66675</xdr:colOff>
      <xdr:row>55</xdr:row>
      <xdr:rowOff>0</xdr:rowOff>
    </xdr:from>
    <xdr:ext cx="76200" cy="209550"/>
    <xdr:sp macro="" textlink="">
      <xdr:nvSpPr>
        <xdr:cNvPr id="5" name="Text Box 5">
          <a:extLst>
            <a:ext uri="{FF2B5EF4-FFF2-40B4-BE49-F238E27FC236}">
              <a16:creationId xmlns:a16="http://schemas.microsoft.com/office/drawing/2014/main" id="{A1DB542C-21A7-4E54-8889-648C9B73DD6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6" name="Text Box 5">
          <a:extLst>
            <a:ext uri="{FF2B5EF4-FFF2-40B4-BE49-F238E27FC236}">
              <a16:creationId xmlns:a16="http://schemas.microsoft.com/office/drawing/2014/main" id="{EEB66349-3229-4B3F-B292-5763D40E399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58</xdr:row>
      <xdr:rowOff>0</xdr:rowOff>
    </xdr:from>
    <xdr:ext cx="76200" cy="209550"/>
    <xdr:sp macro="" textlink="">
      <xdr:nvSpPr>
        <xdr:cNvPr id="9" name="Text Box 5">
          <a:extLst>
            <a:ext uri="{FF2B5EF4-FFF2-40B4-BE49-F238E27FC236}">
              <a16:creationId xmlns:a16="http://schemas.microsoft.com/office/drawing/2014/main" id="{C28A7576-4F74-4395-AE3C-0CD6E0A3E579}"/>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15</xdr:col>
      <xdr:colOff>0</xdr:colOff>
      <xdr:row>55</xdr:row>
      <xdr:rowOff>0</xdr:rowOff>
    </xdr:from>
    <xdr:ext cx="76200" cy="209550"/>
    <xdr:sp macro="" textlink="">
      <xdr:nvSpPr>
        <xdr:cNvPr id="11" name="Text Box 5">
          <a:extLst>
            <a:ext uri="{FF2B5EF4-FFF2-40B4-BE49-F238E27FC236}">
              <a16:creationId xmlns:a16="http://schemas.microsoft.com/office/drawing/2014/main" id="{BBB22585-A2FA-44E5-86BD-9635B501AEA9}"/>
            </a:ext>
          </a:extLst>
        </xdr:cNvPr>
        <xdr:cNvSpPr txBox="1">
          <a:spLocks noChangeArrowheads="1"/>
        </xdr:cNvSpPr>
      </xdr:nvSpPr>
      <xdr:spPr bwMode="auto">
        <a:xfrm>
          <a:off x="10153650" y="12287250"/>
          <a:ext cx="76200" cy="209550"/>
        </a:xfrm>
        <a:prstGeom prst="rect">
          <a:avLst/>
        </a:prstGeom>
        <a:noFill/>
        <a:ln w="9525">
          <a:noFill/>
          <a:miter lim="800000"/>
          <a:headEnd/>
          <a:tailEnd/>
        </a:ln>
      </xdr:spPr>
    </xdr:sp>
    <xdr:clientData/>
  </xdr:oneCellAnchor>
  <xdr:oneCellAnchor>
    <xdr:from>
      <xdr:col>15</xdr:col>
      <xdr:colOff>0</xdr:colOff>
      <xdr:row>57</xdr:row>
      <xdr:rowOff>0</xdr:rowOff>
    </xdr:from>
    <xdr:ext cx="76200" cy="209550"/>
    <xdr:sp macro="" textlink="">
      <xdr:nvSpPr>
        <xdr:cNvPr id="18" name="Text Box 5">
          <a:extLst>
            <a:ext uri="{FF2B5EF4-FFF2-40B4-BE49-F238E27FC236}">
              <a16:creationId xmlns:a16="http://schemas.microsoft.com/office/drawing/2014/main" id="{F82EE896-7932-4282-B40E-48613A915061}"/>
            </a:ext>
          </a:extLst>
        </xdr:cNvPr>
        <xdr:cNvSpPr txBox="1">
          <a:spLocks noChangeArrowheads="1"/>
        </xdr:cNvSpPr>
      </xdr:nvSpPr>
      <xdr:spPr bwMode="auto">
        <a:xfrm>
          <a:off x="10153650" y="12287250"/>
          <a:ext cx="76200" cy="209550"/>
        </a:xfrm>
        <a:prstGeom prst="rect">
          <a:avLst/>
        </a:prstGeom>
        <a:noFill/>
        <a:ln w="9525">
          <a:noFill/>
          <a:miter lim="800000"/>
          <a:headEnd/>
          <a:tailEnd/>
        </a:ln>
      </xdr:spPr>
    </xdr:sp>
    <xdr:clientData/>
  </xdr:oneCellAnchor>
  <xdr:oneCellAnchor>
    <xdr:from>
      <xdr:col>15</xdr:col>
      <xdr:colOff>0</xdr:colOff>
      <xdr:row>58</xdr:row>
      <xdr:rowOff>0</xdr:rowOff>
    </xdr:from>
    <xdr:ext cx="76200" cy="209550"/>
    <xdr:sp macro="" textlink="">
      <xdr:nvSpPr>
        <xdr:cNvPr id="19" name="Text Box 5">
          <a:extLst>
            <a:ext uri="{FF2B5EF4-FFF2-40B4-BE49-F238E27FC236}">
              <a16:creationId xmlns:a16="http://schemas.microsoft.com/office/drawing/2014/main" id="{7C7ECF74-1632-4E8B-948A-703ED1FA8FDF}"/>
            </a:ext>
          </a:extLst>
        </xdr:cNvPr>
        <xdr:cNvSpPr txBox="1">
          <a:spLocks noChangeArrowheads="1"/>
        </xdr:cNvSpPr>
      </xdr:nvSpPr>
      <xdr:spPr bwMode="auto">
        <a:xfrm>
          <a:off x="10153650" y="12287250"/>
          <a:ext cx="76200" cy="209550"/>
        </a:xfrm>
        <a:prstGeom prst="rect">
          <a:avLst/>
        </a:prstGeom>
        <a:noFill/>
        <a:ln w="9525">
          <a:noFill/>
          <a:miter lim="800000"/>
          <a:headEnd/>
          <a:tailEnd/>
        </a:ln>
      </xdr:spPr>
    </xdr:sp>
    <xdr:clientData/>
  </xdr:oneCellAnchor>
  <xdr:oneCellAnchor>
    <xdr:from>
      <xdr:col>8</xdr:col>
      <xdr:colOff>0</xdr:colOff>
      <xdr:row>55</xdr:row>
      <xdr:rowOff>0</xdr:rowOff>
    </xdr:from>
    <xdr:ext cx="76200" cy="209550"/>
    <xdr:sp macro="" textlink="">
      <xdr:nvSpPr>
        <xdr:cNvPr id="20" name="Text Box 5">
          <a:extLst>
            <a:ext uri="{FF2B5EF4-FFF2-40B4-BE49-F238E27FC236}">
              <a16:creationId xmlns:a16="http://schemas.microsoft.com/office/drawing/2014/main" id="{79C664F9-F377-43F0-94CA-BD70C003A3C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55</xdr:row>
      <xdr:rowOff>0</xdr:rowOff>
    </xdr:from>
    <xdr:ext cx="76200" cy="209550"/>
    <xdr:sp macro="" textlink="">
      <xdr:nvSpPr>
        <xdr:cNvPr id="21" name="Text Box 5">
          <a:extLst>
            <a:ext uri="{FF2B5EF4-FFF2-40B4-BE49-F238E27FC236}">
              <a16:creationId xmlns:a16="http://schemas.microsoft.com/office/drawing/2014/main" id="{5D4AA036-6338-4BD7-8943-159D8FFB180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55</xdr:row>
      <xdr:rowOff>0</xdr:rowOff>
    </xdr:from>
    <xdr:ext cx="76200" cy="209550"/>
    <xdr:sp macro="" textlink="">
      <xdr:nvSpPr>
        <xdr:cNvPr id="22" name="Text Box 5">
          <a:extLst>
            <a:ext uri="{FF2B5EF4-FFF2-40B4-BE49-F238E27FC236}">
              <a16:creationId xmlns:a16="http://schemas.microsoft.com/office/drawing/2014/main" id="{C454FB66-05B1-4108-B19E-57A4FEEFDC9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56</xdr:row>
      <xdr:rowOff>0</xdr:rowOff>
    </xdr:from>
    <xdr:ext cx="76200" cy="209550"/>
    <xdr:sp macro="" textlink="">
      <xdr:nvSpPr>
        <xdr:cNvPr id="23" name="Text Box 5">
          <a:extLst>
            <a:ext uri="{FF2B5EF4-FFF2-40B4-BE49-F238E27FC236}">
              <a16:creationId xmlns:a16="http://schemas.microsoft.com/office/drawing/2014/main" id="{2B28FB0E-7042-4615-AE2E-E64D911FE00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24" name="Text Box 5">
          <a:extLst>
            <a:ext uri="{FF2B5EF4-FFF2-40B4-BE49-F238E27FC236}">
              <a16:creationId xmlns:a16="http://schemas.microsoft.com/office/drawing/2014/main" id="{9983F266-63CA-4505-A9C6-2D0B370A959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59</xdr:row>
      <xdr:rowOff>0</xdr:rowOff>
    </xdr:from>
    <xdr:ext cx="76200" cy="209550"/>
    <xdr:sp macro="" textlink="">
      <xdr:nvSpPr>
        <xdr:cNvPr id="25" name="Text Box 5">
          <a:extLst>
            <a:ext uri="{FF2B5EF4-FFF2-40B4-BE49-F238E27FC236}">
              <a16:creationId xmlns:a16="http://schemas.microsoft.com/office/drawing/2014/main" id="{4F514E34-3312-4707-A24A-D4A91233B0CD}"/>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56</xdr:row>
      <xdr:rowOff>0</xdr:rowOff>
    </xdr:from>
    <xdr:ext cx="76200" cy="209550"/>
    <xdr:sp macro="" textlink="">
      <xdr:nvSpPr>
        <xdr:cNvPr id="26" name="Text Box 5">
          <a:extLst>
            <a:ext uri="{FF2B5EF4-FFF2-40B4-BE49-F238E27FC236}">
              <a16:creationId xmlns:a16="http://schemas.microsoft.com/office/drawing/2014/main" id="{17FC5301-0DBE-4A0E-8E5E-E97D33B5C66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56</xdr:row>
      <xdr:rowOff>0</xdr:rowOff>
    </xdr:from>
    <xdr:ext cx="76200" cy="209550"/>
    <xdr:sp macro="" textlink="">
      <xdr:nvSpPr>
        <xdr:cNvPr id="27" name="Text Box 5">
          <a:extLst>
            <a:ext uri="{FF2B5EF4-FFF2-40B4-BE49-F238E27FC236}">
              <a16:creationId xmlns:a16="http://schemas.microsoft.com/office/drawing/2014/main" id="{92A0427E-373A-4B6C-A3BC-C9CEF76904D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56</xdr:row>
      <xdr:rowOff>0</xdr:rowOff>
    </xdr:from>
    <xdr:ext cx="76200" cy="209550"/>
    <xdr:sp macro="" textlink="">
      <xdr:nvSpPr>
        <xdr:cNvPr id="28" name="Text Box 5">
          <a:extLst>
            <a:ext uri="{FF2B5EF4-FFF2-40B4-BE49-F238E27FC236}">
              <a16:creationId xmlns:a16="http://schemas.microsoft.com/office/drawing/2014/main" id="{3262C277-B539-407D-8D61-880EA4CBE62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56</xdr:row>
      <xdr:rowOff>0</xdr:rowOff>
    </xdr:from>
    <xdr:ext cx="76200" cy="209550"/>
    <xdr:sp macro="" textlink="">
      <xdr:nvSpPr>
        <xdr:cNvPr id="29" name="Text Box 5">
          <a:extLst>
            <a:ext uri="{FF2B5EF4-FFF2-40B4-BE49-F238E27FC236}">
              <a16:creationId xmlns:a16="http://schemas.microsoft.com/office/drawing/2014/main" id="{4D183B5E-1D92-4520-8A4F-82CC0D34934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30" name="Text Box 5">
          <a:extLst>
            <a:ext uri="{FF2B5EF4-FFF2-40B4-BE49-F238E27FC236}">
              <a16:creationId xmlns:a16="http://schemas.microsoft.com/office/drawing/2014/main" id="{C1FD2C47-D367-4D22-A924-4D50DE50394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59</xdr:row>
      <xdr:rowOff>0</xdr:rowOff>
    </xdr:from>
    <xdr:ext cx="76200" cy="209550"/>
    <xdr:sp macro="" textlink="">
      <xdr:nvSpPr>
        <xdr:cNvPr id="31" name="Text Box 5">
          <a:extLst>
            <a:ext uri="{FF2B5EF4-FFF2-40B4-BE49-F238E27FC236}">
              <a16:creationId xmlns:a16="http://schemas.microsoft.com/office/drawing/2014/main" id="{994EDF54-9444-4E8A-8963-F252B47009BD}"/>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56</xdr:row>
      <xdr:rowOff>0</xdr:rowOff>
    </xdr:from>
    <xdr:ext cx="76200" cy="209550"/>
    <xdr:sp macro="" textlink="">
      <xdr:nvSpPr>
        <xdr:cNvPr id="32" name="Text Box 5">
          <a:extLst>
            <a:ext uri="{FF2B5EF4-FFF2-40B4-BE49-F238E27FC236}">
              <a16:creationId xmlns:a16="http://schemas.microsoft.com/office/drawing/2014/main" id="{2591CB0B-17BE-41F8-8C32-E6FFA0EED28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56</xdr:row>
      <xdr:rowOff>0</xdr:rowOff>
    </xdr:from>
    <xdr:ext cx="76200" cy="209550"/>
    <xdr:sp macro="" textlink="">
      <xdr:nvSpPr>
        <xdr:cNvPr id="33" name="Text Box 5">
          <a:extLst>
            <a:ext uri="{FF2B5EF4-FFF2-40B4-BE49-F238E27FC236}">
              <a16:creationId xmlns:a16="http://schemas.microsoft.com/office/drawing/2014/main" id="{4581FFA4-B7CC-44EA-B49D-2C9FD99DEB5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56</xdr:row>
      <xdr:rowOff>0</xdr:rowOff>
    </xdr:from>
    <xdr:ext cx="76200" cy="209550"/>
    <xdr:sp macro="" textlink="">
      <xdr:nvSpPr>
        <xdr:cNvPr id="34" name="Text Box 5">
          <a:extLst>
            <a:ext uri="{FF2B5EF4-FFF2-40B4-BE49-F238E27FC236}">
              <a16:creationId xmlns:a16="http://schemas.microsoft.com/office/drawing/2014/main" id="{28E0D70B-3FF9-4F5F-8A90-932720F8D05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35" name="Text Box 5">
          <a:extLst>
            <a:ext uri="{FF2B5EF4-FFF2-40B4-BE49-F238E27FC236}">
              <a16:creationId xmlns:a16="http://schemas.microsoft.com/office/drawing/2014/main" id="{25114E25-22CB-46EB-AE9B-5BD3C13DF1A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36" name="Text Box 5">
          <a:extLst>
            <a:ext uri="{FF2B5EF4-FFF2-40B4-BE49-F238E27FC236}">
              <a16:creationId xmlns:a16="http://schemas.microsoft.com/office/drawing/2014/main" id="{FA6E66AE-17D1-423E-9EC0-A21A9596E97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60</xdr:row>
      <xdr:rowOff>0</xdr:rowOff>
    </xdr:from>
    <xdr:ext cx="76200" cy="209550"/>
    <xdr:sp macro="" textlink="">
      <xdr:nvSpPr>
        <xdr:cNvPr id="37" name="Text Box 5">
          <a:extLst>
            <a:ext uri="{FF2B5EF4-FFF2-40B4-BE49-F238E27FC236}">
              <a16:creationId xmlns:a16="http://schemas.microsoft.com/office/drawing/2014/main" id="{7D931ABE-4445-42A9-B61D-37FEF7FBE2C6}"/>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57</xdr:row>
      <xdr:rowOff>0</xdr:rowOff>
    </xdr:from>
    <xdr:ext cx="76200" cy="209550"/>
    <xdr:sp macro="" textlink="">
      <xdr:nvSpPr>
        <xdr:cNvPr id="38" name="Text Box 5">
          <a:extLst>
            <a:ext uri="{FF2B5EF4-FFF2-40B4-BE49-F238E27FC236}">
              <a16:creationId xmlns:a16="http://schemas.microsoft.com/office/drawing/2014/main" id="{6C7ADCC6-3000-4BF1-8FF6-49A486D3D67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39" name="Text Box 5">
          <a:extLst>
            <a:ext uri="{FF2B5EF4-FFF2-40B4-BE49-F238E27FC236}">
              <a16:creationId xmlns:a16="http://schemas.microsoft.com/office/drawing/2014/main" id="{9C3F4F8E-4224-44DA-9923-B8EB366096D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57</xdr:row>
      <xdr:rowOff>0</xdr:rowOff>
    </xdr:from>
    <xdr:ext cx="76200" cy="209550"/>
    <xdr:sp macro="" textlink="">
      <xdr:nvSpPr>
        <xdr:cNvPr id="40" name="Text Box 5">
          <a:extLst>
            <a:ext uri="{FF2B5EF4-FFF2-40B4-BE49-F238E27FC236}">
              <a16:creationId xmlns:a16="http://schemas.microsoft.com/office/drawing/2014/main" id="{FFE9FBBB-6F6E-4732-A6D6-C17E671181E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41" name="Text Box 5">
          <a:extLst>
            <a:ext uri="{FF2B5EF4-FFF2-40B4-BE49-F238E27FC236}">
              <a16:creationId xmlns:a16="http://schemas.microsoft.com/office/drawing/2014/main" id="{77CC3BBA-3088-499C-A80B-D619F05AB54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42" name="Text Box 5">
          <a:extLst>
            <a:ext uri="{FF2B5EF4-FFF2-40B4-BE49-F238E27FC236}">
              <a16:creationId xmlns:a16="http://schemas.microsoft.com/office/drawing/2014/main" id="{E128751B-B644-4E99-9913-57B0E0A4951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60</xdr:row>
      <xdr:rowOff>0</xdr:rowOff>
    </xdr:from>
    <xdr:ext cx="76200" cy="209550"/>
    <xdr:sp macro="" textlink="">
      <xdr:nvSpPr>
        <xdr:cNvPr id="43" name="Text Box 5">
          <a:extLst>
            <a:ext uri="{FF2B5EF4-FFF2-40B4-BE49-F238E27FC236}">
              <a16:creationId xmlns:a16="http://schemas.microsoft.com/office/drawing/2014/main" id="{A93FAB45-43CA-4396-A231-DD2A38E3F4B9}"/>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57</xdr:row>
      <xdr:rowOff>0</xdr:rowOff>
    </xdr:from>
    <xdr:ext cx="76200" cy="209550"/>
    <xdr:sp macro="" textlink="">
      <xdr:nvSpPr>
        <xdr:cNvPr id="44" name="Text Box 5">
          <a:extLst>
            <a:ext uri="{FF2B5EF4-FFF2-40B4-BE49-F238E27FC236}">
              <a16:creationId xmlns:a16="http://schemas.microsoft.com/office/drawing/2014/main" id="{68B8D2BB-B474-41C3-B0B7-485BB8E91BB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45" name="Text Box 5">
          <a:extLst>
            <a:ext uri="{FF2B5EF4-FFF2-40B4-BE49-F238E27FC236}">
              <a16:creationId xmlns:a16="http://schemas.microsoft.com/office/drawing/2014/main" id="{63522FCB-806B-46DE-9D6E-FCFC3613767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57</xdr:row>
      <xdr:rowOff>0</xdr:rowOff>
    </xdr:from>
    <xdr:ext cx="76200" cy="209550"/>
    <xdr:sp macro="" textlink="">
      <xdr:nvSpPr>
        <xdr:cNvPr id="46" name="Text Box 5">
          <a:extLst>
            <a:ext uri="{FF2B5EF4-FFF2-40B4-BE49-F238E27FC236}">
              <a16:creationId xmlns:a16="http://schemas.microsoft.com/office/drawing/2014/main" id="{B368DB84-7445-4AE9-A344-EF8C1926CF6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47" name="Text Box 5">
          <a:extLst>
            <a:ext uri="{FF2B5EF4-FFF2-40B4-BE49-F238E27FC236}">
              <a16:creationId xmlns:a16="http://schemas.microsoft.com/office/drawing/2014/main" id="{3F7C10D2-6230-4688-8D55-F6F83CA1736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48" name="Text Box 5">
          <a:extLst>
            <a:ext uri="{FF2B5EF4-FFF2-40B4-BE49-F238E27FC236}">
              <a16:creationId xmlns:a16="http://schemas.microsoft.com/office/drawing/2014/main" id="{FB236FEE-4404-4D93-A731-FB0FE0A7093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61</xdr:row>
      <xdr:rowOff>0</xdr:rowOff>
    </xdr:from>
    <xdr:ext cx="76200" cy="209550"/>
    <xdr:sp macro="" textlink="">
      <xdr:nvSpPr>
        <xdr:cNvPr id="49" name="Text Box 5">
          <a:extLst>
            <a:ext uri="{FF2B5EF4-FFF2-40B4-BE49-F238E27FC236}">
              <a16:creationId xmlns:a16="http://schemas.microsoft.com/office/drawing/2014/main" id="{8DCF19FD-2D4D-44AE-8587-D48B51DAC3A3}"/>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50" name="Text Box 5">
          <a:extLst>
            <a:ext uri="{FF2B5EF4-FFF2-40B4-BE49-F238E27FC236}">
              <a16:creationId xmlns:a16="http://schemas.microsoft.com/office/drawing/2014/main" id="{0C135869-BA94-44B5-A7D8-66555560C93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51" name="Text Box 5">
          <a:extLst>
            <a:ext uri="{FF2B5EF4-FFF2-40B4-BE49-F238E27FC236}">
              <a16:creationId xmlns:a16="http://schemas.microsoft.com/office/drawing/2014/main" id="{7B245B32-61BE-4E25-BEC9-00710C8297B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52" name="Text Box 5">
          <a:extLst>
            <a:ext uri="{FF2B5EF4-FFF2-40B4-BE49-F238E27FC236}">
              <a16:creationId xmlns:a16="http://schemas.microsoft.com/office/drawing/2014/main" id="{B5928D46-564F-41AE-803B-D89AA846C13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53" name="Text Box 5">
          <a:extLst>
            <a:ext uri="{FF2B5EF4-FFF2-40B4-BE49-F238E27FC236}">
              <a16:creationId xmlns:a16="http://schemas.microsoft.com/office/drawing/2014/main" id="{6716A7DD-3AD5-4B5C-9060-38C3407B6B8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54" name="Text Box 5">
          <a:extLst>
            <a:ext uri="{FF2B5EF4-FFF2-40B4-BE49-F238E27FC236}">
              <a16:creationId xmlns:a16="http://schemas.microsoft.com/office/drawing/2014/main" id="{F64084A7-1C0F-43CB-BB2A-4E7E1FF53F6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61</xdr:row>
      <xdr:rowOff>0</xdr:rowOff>
    </xdr:from>
    <xdr:ext cx="76200" cy="209550"/>
    <xdr:sp macro="" textlink="">
      <xdr:nvSpPr>
        <xdr:cNvPr id="55" name="Text Box 5">
          <a:extLst>
            <a:ext uri="{FF2B5EF4-FFF2-40B4-BE49-F238E27FC236}">
              <a16:creationId xmlns:a16="http://schemas.microsoft.com/office/drawing/2014/main" id="{7F620000-88E5-47CD-9F2E-121D068C9B6C}"/>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56" name="Text Box 5">
          <a:extLst>
            <a:ext uri="{FF2B5EF4-FFF2-40B4-BE49-F238E27FC236}">
              <a16:creationId xmlns:a16="http://schemas.microsoft.com/office/drawing/2014/main" id="{AAF844E1-8D62-4A1F-8D78-850A5CB2EEB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57" name="Text Box 5">
          <a:extLst>
            <a:ext uri="{FF2B5EF4-FFF2-40B4-BE49-F238E27FC236}">
              <a16:creationId xmlns:a16="http://schemas.microsoft.com/office/drawing/2014/main" id="{A446CB96-F9F0-4C03-A87A-6A3DC1A2B9B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58" name="Text Box 5">
          <a:extLst>
            <a:ext uri="{FF2B5EF4-FFF2-40B4-BE49-F238E27FC236}">
              <a16:creationId xmlns:a16="http://schemas.microsoft.com/office/drawing/2014/main" id="{8B0932B6-A77D-4F3A-970B-422E7E69652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59" name="Text Box 5">
          <a:extLst>
            <a:ext uri="{FF2B5EF4-FFF2-40B4-BE49-F238E27FC236}">
              <a16:creationId xmlns:a16="http://schemas.microsoft.com/office/drawing/2014/main" id="{56A1C285-DC92-4FC2-9A93-C765A23CF82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60" name="Text Box 5">
          <a:extLst>
            <a:ext uri="{FF2B5EF4-FFF2-40B4-BE49-F238E27FC236}">
              <a16:creationId xmlns:a16="http://schemas.microsoft.com/office/drawing/2014/main" id="{783E5ED0-DA1B-48EC-AF74-E11DFD9399B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61</xdr:row>
      <xdr:rowOff>0</xdr:rowOff>
    </xdr:from>
    <xdr:ext cx="76200" cy="209550"/>
    <xdr:sp macro="" textlink="">
      <xdr:nvSpPr>
        <xdr:cNvPr id="61" name="Text Box 5">
          <a:extLst>
            <a:ext uri="{FF2B5EF4-FFF2-40B4-BE49-F238E27FC236}">
              <a16:creationId xmlns:a16="http://schemas.microsoft.com/office/drawing/2014/main" id="{F4D8A148-AA6F-4DF2-9837-5F54816B3252}"/>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62" name="Text Box 5">
          <a:extLst>
            <a:ext uri="{FF2B5EF4-FFF2-40B4-BE49-F238E27FC236}">
              <a16:creationId xmlns:a16="http://schemas.microsoft.com/office/drawing/2014/main" id="{EFAADC78-9512-4832-B24A-45A70E81B74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63" name="Text Box 5">
          <a:extLst>
            <a:ext uri="{FF2B5EF4-FFF2-40B4-BE49-F238E27FC236}">
              <a16:creationId xmlns:a16="http://schemas.microsoft.com/office/drawing/2014/main" id="{F5E0B243-813C-41E0-A814-0098FA8A553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64" name="Text Box 5">
          <a:extLst>
            <a:ext uri="{FF2B5EF4-FFF2-40B4-BE49-F238E27FC236}">
              <a16:creationId xmlns:a16="http://schemas.microsoft.com/office/drawing/2014/main" id="{A311C9A2-9BFA-40DE-99E9-6879E58241F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65" name="Text Box 5">
          <a:extLst>
            <a:ext uri="{FF2B5EF4-FFF2-40B4-BE49-F238E27FC236}">
              <a16:creationId xmlns:a16="http://schemas.microsoft.com/office/drawing/2014/main" id="{B1483DB2-B933-4526-B25E-E6857B0497B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66" name="Text Box 5">
          <a:extLst>
            <a:ext uri="{FF2B5EF4-FFF2-40B4-BE49-F238E27FC236}">
              <a16:creationId xmlns:a16="http://schemas.microsoft.com/office/drawing/2014/main" id="{1769CAD9-3194-4E4C-86F1-8D8FBD0475D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61</xdr:row>
      <xdr:rowOff>0</xdr:rowOff>
    </xdr:from>
    <xdr:ext cx="76200" cy="209550"/>
    <xdr:sp macro="" textlink="">
      <xdr:nvSpPr>
        <xdr:cNvPr id="67" name="Text Box 5">
          <a:extLst>
            <a:ext uri="{FF2B5EF4-FFF2-40B4-BE49-F238E27FC236}">
              <a16:creationId xmlns:a16="http://schemas.microsoft.com/office/drawing/2014/main" id="{71A2B5AB-4628-4209-B602-E5FBFDDC93BB}"/>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68" name="Text Box 5">
          <a:extLst>
            <a:ext uri="{FF2B5EF4-FFF2-40B4-BE49-F238E27FC236}">
              <a16:creationId xmlns:a16="http://schemas.microsoft.com/office/drawing/2014/main" id="{72350ED9-17DA-4E19-B38D-7F422DA9D43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69" name="Text Box 5">
          <a:extLst>
            <a:ext uri="{FF2B5EF4-FFF2-40B4-BE49-F238E27FC236}">
              <a16:creationId xmlns:a16="http://schemas.microsoft.com/office/drawing/2014/main" id="{B05EEC3F-90A6-44BC-8792-968D783D261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70" name="Text Box 5">
          <a:extLst>
            <a:ext uri="{FF2B5EF4-FFF2-40B4-BE49-F238E27FC236}">
              <a16:creationId xmlns:a16="http://schemas.microsoft.com/office/drawing/2014/main" id="{BEE9B238-3936-4DB2-A2C3-61BDE29875B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71" name="Text Box 5">
          <a:extLst>
            <a:ext uri="{FF2B5EF4-FFF2-40B4-BE49-F238E27FC236}">
              <a16:creationId xmlns:a16="http://schemas.microsoft.com/office/drawing/2014/main" id="{F13F1C57-2F98-470A-8663-E4D80554B74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72" name="Text Box 5">
          <a:extLst>
            <a:ext uri="{FF2B5EF4-FFF2-40B4-BE49-F238E27FC236}">
              <a16:creationId xmlns:a16="http://schemas.microsoft.com/office/drawing/2014/main" id="{9B270C39-ABD4-47D4-BE83-387BF4EC689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62</xdr:row>
      <xdr:rowOff>0</xdr:rowOff>
    </xdr:from>
    <xdr:ext cx="76200" cy="209550"/>
    <xdr:sp macro="" textlink="">
      <xdr:nvSpPr>
        <xdr:cNvPr id="73" name="Text Box 5">
          <a:extLst>
            <a:ext uri="{FF2B5EF4-FFF2-40B4-BE49-F238E27FC236}">
              <a16:creationId xmlns:a16="http://schemas.microsoft.com/office/drawing/2014/main" id="{A9A395EF-11C3-4F43-A092-F1F13F830B38}"/>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74" name="Text Box 5">
          <a:extLst>
            <a:ext uri="{FF2B5EF4-FFF2-40B4-BE49-F238E27FC236}">
              <a16:creationId xmlns:a16="http://schemas.microsoft.com/office/drawing/2014/main" id="{892E6FC5-CF0D-4B43-869F-67A8B558951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75" name="Text Box 5">
          <a:extLst>
            <a:ext uri="{FF2B5EF4-FFF2-40B4-BE49-F238E27FC236}">
              <a16:creationId xmlns:a16="http://schemas.microsoft.com/office/drawing/2014/main" id="{B03279F0-499D-49FB-AA02-58E56E28810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76" name="Text Box 5">
          <a:extLst>
            <a:ext uri="{FF2B5EF4-FFF2-40B4-BE49-F238E27FC236}">
              <a16:creationId xmlns:a16="http://schemas.microsoft.com/office/drawing/2014/main" id="{773EE0A8-2700-4E59-962E-61735ABCF41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77" name="Text Box 5">
          <a:extLst>
            <a:ext uri="{FF2B5EF4-FFF2-40B4-BE49-F238E27FC236}">
              <a16:creationId xmlns:a16="http://schemas.microsoft.com/office/drawing/2014/main" id="{B14B3F67-3E17-48CA-B86A-BC8143765A5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78" name="Text Box 5">
          <a:extLst>
            <a:ext uri="{FF2B5EF4-FFF2-40B4-BE49-F238E27FC236}">
              <a16:creationId xmlns:a16="http://schemas.microsoft.com/office/drawing/2014/main" id="{44635F99-9E7A-497B-A022-0785F135116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62</xdr:row>
      <xdr:rowOff>0</xdr:rowOff>
    </xdr:from>
    <xdr:ext cx="76200" cy="209550"/>
    <xdr:sp macro="" textlink="">
      <xdr:nvSpPr>
        <xdr:cNvPr id="79" name="Text Box 5">
          <a:extLst>
            <a:ext uri="{FF2B5EF4-FFF2-40B4-BE49-F238E27FC236}">
              <a16:creationId xmlns:a16="http://schemas.microsoft.com/office/drawing/2014/main" id="{0CF79503-9C78-415F-BC99-FF1DA5AA27AA}"/>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80" name="Text Box 5">
          <a:extLst>
            <a:ext uri="{FF2B5EF4-FFF2-40B4-BE49-F238E27FC236}">
              <a16:creationId xmlns:a16="http://schemas.microsoft.com/office/drawing/2014/main" id="{4B6E7A1F-B87F-4389-958B-C7FBE11E791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81" name="Text Box 5">
          <a:extLst>
            <a:ext uri="{FF2B5EF4-FFF2-40B4-BE49-F238E27FC236}">
              <a16:creationId xmlns:a16="http://schemas.microsoft.com/office/drawing/2014/main" id="{15448B5D-06BE-4A1C-B4EB-1D901F724C3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82" name="Text Box 5">
          <a:extLst>
            <a:ext uri="{FF2B5EF4-FFF2-40B4-BE49-F238E27FC236}">
              <a16:creationId xmlns:a16="http://schemas.microsoft.com/office/drawing/2014/main" id="{6859CACC-E815-4DDE-81CC-1358F979192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83" name="Text Box 5">
          <a:extLst>
            <a:ext uri="{FF2B5EF4-FFF2-40B4-BE49-F238E27FC236}">
              <a16:creationId xmlns:a16="http://schemas.microsoft.com/office/drawing/2014/main" id="{8345F7EF-8F11-4455-A407-8231DAA2A52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84" name="Text Box 5">
          <a:extLst>
            <a:ext uri="{FF2B5EF4-FFF2-40B4-BE49-F238E27FC236}">
              <a16:creationId xmlns:a16="http://schemas.microsoft.com/office/drawing/2014/main" id="{655EB0E3-25E4-4BD9-893F-3D55251D2C2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85" name="Text Box 5">
          <a:extLst>
            <a:ext uri="{FF2B5EF4-FFF2-40B4-BE49-F238E27FC236}">
              <a16:creationId xmlns:a16="http://schemas.microsoft.com/office/drawing/2014/main" id="{154D12B3-2AD1-42DD-9803-9BBDECE621D0}"/>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86" name="Text Box 5">
          <a:extLst>
            <a:ext uri="{FF2B5EF4-FFF2-40B4-BE49-F238E27FC236}">
              <a16:creationId xmlns:a16="http://schemas.microsoft.com/office/drawing/2014/main" id="{4C6000D8-63FC-4326-825B-9C25995D121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87" name="Text Box 5">
          <a:extLst>
            <a:ext uri="{FF2B5EF4-FFF2-40B4-BE49-F238E27FC236}">
              <a16:creationId xmlns:a16="http://schemas.microsoft.com/office/drawing/2014/main" id="{49A76E72-6138-4CBD-8A5D-83D95F9CBC3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88" name="Text Box 5">
          <a:extLst>
            <a:ext uri="{FF2B5EF4-FFF2-40B4-BE49-F238E27FC236}">
              <a16:creationId xmlns:a16="http://schemas.microsoft.com/office/drawing/2014/main" id="{AB153DB1-0601-4636-927F-C1CE6F8FA36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89" name="Text Box 5">
          <a:extLst>
            <a:ext uri="{FF2B5EF4-FFF2-40B4-BE49-F238E27FC236}">
              <a16:creationId xmlns:a16="http://schemas.microsoft.com/office/drawing/2014/main" id="{098F09C2-E2FF-453D-B1BA-E0EC23BB1B9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90" name="Text Box 5">
          <a:extLst>
            <a:ext uri="{FF2B5EF4-FFF2-40B4-BE49-F238E27FC236}">
              <a16:creationId xmlns:a16="http://schemas.microsoft.com/office/drawing/2014/main" id="{1599046A-5969-4046-AD13-E400004DB9C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91" name="Text Box 5">
          <a:extLst>
            <a:ext uri="{FF2B5EF4-FFF2-40B4-BE49-F238E27FC236}">
              <a16:creationId xmlns:a16="http://schemas.microsoft.com/office/drawing/2014/main" id="{72FF70EF-59B3-456E-B0D5-428266BDAE13}"/>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92" name="Text Box 5">
          <a:extLst>
            <a:ext uri="{FF2B5EF4-FFF2-40B4-BE49-F238E27FC236}">
              <a16:creationId xmlns:a16="http://schemas.microsoft.com/office/drawing/2014/main" id="{63199597-CD44-405C-B04C-426EEF27F54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93" name="Text Box 5">
          <a:extLst>
            <a:ext uri="{FF2B5EF4-FFF2-40B4-BE49-F238E27FC236}">
              <a16:creationId xmlns:a16="http://schemas.microsoft.com/office/drawing/2014/main" id="{F8458C7F-D400-4B15-98D0-E53E3C27761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94" name="Text Box 5">
          <a:extLst>
            <a:ext uri="{FF2B5EF4-FFF2-40B4-BE49-F238E27FC236}">
              <a16:creationId xmlns:a16="http://schemas.microsoft.com/office/drawing/2014/main" id="{46C761B1-A91B-4B91-8C58-5C0474D141C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95" name="Text Box 5">
          <a:extLst>
            <a:ext uri="{FF2B5EF4-FFF2-40B4-BE49-F238E27FC236}">
              <a16:creationId xmlns:a16="http://schemas.microsoft.com/office/drawing/2014/main" id="{D9229246-C23A-4F7C-9052-59D38842F42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96" name="Text Box 5">
          <a:extLst>
            <a:ext uri="{FF2B5EF4-FFF2-40B4-BE49-F238E27FC236}">
              <a16:creationId xmlns:a16="http://schemas.microsoft.com/office/drawing/2014/main" id="{F6DEF812-2613-4272-B993-617F67F82F3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97" name="Text Box 5">
          <a:extLst>
            <a:ext uri="{FF2B5EF4-FFF2-40B4-BE49-F238E27FC236}">
              <a16:creationId xmlns:a16="http://schemas.microsoft.com/office/drawing/2014/main" id="{D9C163C7-7F94-4F8D-81E4-5719CE753716}"/>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98" name="Text Box 5">
          <a:extLst>
            <a:ext uri="{FF2B5EF4-FFF2-40B4-BE49-F238E27FC236}">
              <a16:creationId xmlns:a16="http://schemas.microsoft.com/office/drawing/2014/main" id="{2D95312A-C168-4518-B17E-5318546B11F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99" name="Text Box 5">
          <a:extLst>
            <a:ext uri="{FF2B5EF4-FFF2-40B4-BE49-F238E27FC236}">
              <a16:creationId xmlns:a16="http://schemas.microsoft.com/office/drawing/2014/main" id="{EFB3D239-46FA-4F83-A0EB-A209BE51C03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00" name="Text Box 5">
          <a:extLst>
            <a:ext uri="{FF2B5EF4-FFF2-40B4-BE49-F238E27FC236}">
              <a16:creationId xmlns:a16="http://schemas.microsoft.com/office/drawing/2014/main" id="{B6882E32-2F65-4341-A372-2EF300F9AFA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01" name="Text Box 5">
          <a:extLst>
            <a:ext uri="{FF2B5EF4-FFF2-40B4-BE49-F238E27FC236}">
              <a16:creationId xmlns:a16="http://schemas.microsoft.com/office/drawing/2014/main" id="{986BE960-F88C-45A3-AE69-55FC9668136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02" name="Text Box 5">
          <a:extLst>
            <a:ext uri="{FF2B5EF4-FFF2-40B4-BE49-F238E27FC236}">
              <a16:creationId xmlns:a16="http://schemas.microsoft.com/office/drawing/2014/main" id="{CEE72A7A-A794-4745-941A-BE24E58C6B6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103" name="Text Box 5">
          <a:extLst>
            <a:ext uri="{FF2B5EF4-FFF2-40B4-BE49-F238E27FC236}">
              <a16:creationId xmlns:a16="http://schemas.microsoft.com/office/drawing/2014/main" id="{E40F77DB-AF2A-4BAB-8E6A-CEFE098683ED}"/>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04" name="Text Box 5">
          <a:extLst>
            <a:ext uri="{FF2B5EF4-FFF2-40B4-BE49-F238E27FC236}">
              <a16:creationId xmlns:a16="http://schemas.microsoft.com/office/drawing/2014/main" id="{9C85AAAA-5241-465F-B288-95243980F72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05" name="Text Box 5">
          <a:extLst>
            <a:ext uri="{FF2B5EF4-FFF2-40B4-BE49-F238E27FC236}">
              <a16:creationId xmlns:a16="http://schemas.microsoft.com/office/drawing/2014/main" id="{8848EDD1-1A1D-46D7-ABB7-C9C8C84E270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06" name="Text Box 5">
          <a:extLst>
            <a:ext uri="{FF2B5EF4-FFF2-40B4-BE49-F238E27FC236}">
              <a16:creationId xmlns:a16="http://schemas.microsoft.com/office/drawing/2014/main" id="{4AADE102-F3E2-4529-B430-98DFEADFF5F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107" name="Text Box 5">
          <a:extLst>
            <a:ext uri="{FF2B5EF4-FFF2-40B4-BE49-F238E27FC236}">
              <a16:creationId xmlns:a16="http://schemas.microsoft.com/office/drawing/2014/main" id="{BB774A79-2614-4101-A7D9-A1F82BD30D4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08" name="Text Box 5">
          <a:extLst>
            <a:ext uri="{FF2B5EF4-FFF2-40B4-BE49-F238E27FC236}">
              <a16:creationId xmlns:a16="http://schemas.microsoft.com/office/drawing/2014/main" id="{CE1A3B54-B58D-4FC5-A0A4-091D971714F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62</xdr:row>
      <xdr:rowOff>0</xdr:rowOff>
    </xdr:from>
    <xdr:ext cx="76200" cy="209550"/>
    <xdr:sp macro="" textlink="">
      <xdr:nvSpPr>
        <xdr:cNvPr id="109" name="Text Box 5">
          <a:extLst>
            <a:ext uri="{FF2B5EF4-FFF2-40B4-BE49-F238E27FC236}">
              <a16:creationId xmlns:a16="http://schemas.microsoft.com/office/drawing/2014/main" id="{C2552626-9383-4238-AF9E-C1FB6BB9C8BB}"/>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110" name="Text Box 5">
          <a:extLst>
            <a:ext uri="{FF2B5EF4-FFF2-40B4-BE49-F238E27FC236}">
              <a16:creationId xmlns:a16="http://schemas.microsoft.com/office/drawing/2014/main" id="{5329D562-B761-49B3-B9F0-23FA7F9A109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111" name="Text Box 5">
          <a:extLst>
            <a:ext uri="{FF2B5EF4-FFF2-40B4-BE49-F238E27FC236}">
              <a16:creationId xmlns:a16="http://schemas.microsoft.com/office/drawing/2014/main" id="{21C80497-E6AD-4DD0-9E2B-A2CD44591A1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112" name="Text Box 5">
          <a:extLst>
            <a:ext uri="{FF2B5EF4-FFF2-40B4-BE49-F238E27FC236}">
              <a16:creationId xmlns:a16="http://schemas.microsoft.com/office/drawing/2014/main" id="{344DA81E-FA80-4CDE-9D7E-D028DC9BD35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113" name="Text Box 5">
          <a:extLst>
            <a:ext uri="{FF2B5EF4-FFF2-40B4-BE49-F238E27FC236}">
              <a16:creationId xmlns:a16="http://schemas.microsoft.com/office/drawing/2014/main" id="{B8307E6E-977C-46D5-BB2A-BF5C69FF671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14" name="Text Box 5">
          <a:extLst>
            <a:ext uri="{FF2B5EF4-FFF2-40B4-BE49-F238E27FC236}">
              <a16:creationId xmlns:a16="http://schemas.microsoft.com/office/drawing/2014/main" id="{48AF4FB1-8C75-49B6-B2F8-3C84572EB39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62</xdr:row>
      <xdr:rowOff>0</xdr:rowOff>
    </xdr:from>
    <xdr:ext cx="76200" cy="209550"/>
    <xdr:sp macro="" textlink="">
      <xdr:nvSpPr>
        <xdr:cNvPr id="115" name="Text Box 5">
          <a:extLst>
            <a:ext uri="{FF2B5EF4-FFF2-40B4-BE49-F238E27FC236}">
              <a16:creationId xmlns:a16="http://schemas.microsoft.com/office/drawing/2014/main" id="{F265CB5B-0842-4ABB-A472-99D97AA00BBE}"/>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116" name="Text Box 5">
          <a:extLst>
            <a:ext uri="{FF2B5EF4-FFF2-40B4-BE49-F238E27FC236}">
              <a16:creationId xmlns:a16="http://schemas.microsoft.com/office/drawing/2014/main" id="{A2E87307-5E98-4C74-B870-A4A9992175D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117" name="Text Box 5">
          <a:extLst>
            <a:ext uri="{FF2B5EF4-FFF2-40B4-BE49-F238E27FC236}">
              <a16:creationId xmlns:a16="http://schemas.microsoft.com/office/drawing/2014/main" id="{E5A8F615-7ACB-4DEF-AC21-D7DCB06BB20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118" name="Text Box 5">
          <a:extLst>
            <a:ext uri="{FF2B5EF4-FFF2-40B4-BE49-F238E27FC236}">
              <a16:creationId xmlns:a16="http://schemas.microsoft.com/office/drawing/2014/main" id="{B2FBBA91-E6ED-475E-8D84-E7D4F864BB7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19" name="Text Box 5">
          <a:extLst>
            <a:ext uri="{FF2B5EF4-FFF2-40B4-BE49-F238E27FC236}">
              <a16:creationId xmlns:a16="http://schemas.microsoft.com/office/drawing/2014/main" id="{AB22E672-B139-457D-A521-6D88676B043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20" name="Text Box 5">
          <a:extLst>
            <a:ext uri="{FF2B5EF4-FFF2-40B4-BE49-F238E27FC236}">
              <a16:creationId xmlns:a16="http://schemas.microsoft.com/office/drawing/2014/main" id="{44417552-D43D-441B-878E-48DA680424B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121" name="Text Box 5">
          <a:extLst>
            <a:ext uri="{FF2B5EF4-FFF2-40B4-BE49-F238E27FC236}">
              <a16:creationId xmlns:a16="http://schemas.microsoft.com/office/drawing/2014/main" id="{0EA38065-9C21-4CE1-BCA3-8A98F6509EA1}"/>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22" name="Text Box 5">
          <a:extLst>
            <a:ext uri="{FF2B5EF4-FFF2-40B4-BE49-F238E27FC236}">
              <a16:creationId xmlns:a16="http://schemas.microsoft.com/office/drawing/2014/main" id="{F9F6CF1A-EA4D-429A-98E3-9898D414215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23" name="Text Box 5">
          <a:extLst>
            <a:ext uri="{FF2B5EF4-FFF2-40B4-BE49-F238E27FC236}">
              <a16:creationId xmlns:a16="http://schemas.microsoft.com/office/drawing/2014/main" id="{6CEE6E29-B4A4-4448-9288-65FA95B97D8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24" name="Text Box 5">
          <a:extLst>
            <a:ext uri="{FF2B5EF4-FFF2-40B4-BE49-F238E27FC236}">
              <a16:creationId xmlns:a16="http://schemas.microsoft.com/office/drawing/2014/main" id="{6E654722-051B-484F-8738-8FB92A1F045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25" name="Text Box 5">
          <a:extLst>
            <a:ext uri="{FF2B5EF4-FFF2-40B4-BE49-F238E27FC236}">
              <a16:creationId xmlns:a16="http://schemas.microsoft.com/office/drawing/2014/main" id="{D71E6C52-AF4F-4F67-B7C7-0C3FECFEB44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26" name="Text Box 5">
          <a:extLst>
            <a:ext uri="{FF2B5EF4-FFF2-40B4-BE49-F238E27FC236}">
              <a16:creationId xmlns:a16="http://schemas.microsoft.com/office/drawing/2014/main" id="{6D4D6C5E-ECFE-44FC-913F-F3208B56B3D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127" name="Text Box 5">
          <a:extLst>
            <a:ext uri="{FF2B5EF4-FFF2-40B4-BE49-F238E27FC236}">
              <a16:creationId xmlns:a16="http://schemas.microsoft.com/office/drawing/2014/main" id="{6160BC41-B428-4464-9E61-9D1EE37D81EE}"/>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28" name="Text Box 5">
          <a:extLst>
            <a:ext uri="{FF2B5EF4-FFF2-40B4-BE49-F238E27FC236}">
              <a16:creationId xmlns:a16="http://schemas.microsoft.com/office/drawing/2014/main" id="{F217BA9C-E85E-4C47-9E98-1B8E02C2908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29" name="Text Box 5">
          <a:extLst>
            <a:ext uri="{FF2B5EF4-FFF2-40B4-BE49-F238E27FC236}">
              <a16:creationId xmlns:a16="http://schemas.microsoft.com/office/drawing/2014/main" id="{EB54502F-79CB-40EE-9A44-F6ED05EE0DD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30" name="Text Box 5">
          <a:extLst>
            <a:ext uri="{FF2B5EF4-FFF2-40B4-BE49-F238E27FC236}">
              <a16:creationId xmlns:a16="http://schemas.microsoft.com/office/drawing/2014/main" id="{7E4AADD1-A2DA-43F4-8233-65E2FA4464B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31" name="Text Box 5">
          <a:extLst>
            <a:ext uri="{FF2B5EF4-FFF2-40B4-BE49-F238E27FC236}">
              <a16:creationId xmlns:a16="http://schemas.microsoft.com/office/drawing/2014/main" id="{7DF3695D-CC01-4D7D-950A-D546FD3CCC1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32" name="Text Box 5">
          <a:extLst>
            <a:ext uri="{FF2B5EF4-FFF2-40B4-BE49-F238E27FC236}">
              <a16:creationId xmlns:a16="http://schemas.microsoft.com/office/drawing/2014/main" id="{FC4EE72F-7C1D-458D-8464-5D850580C2F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133" name="Text Box 5">
          <a:extLst>
            <a:ext uri="{FF2B5EF4-FFF2-40B4-BE49-F238E27FC236}">
              <a16:creationId xmlns:a16="http://schemas.microsoft.com/office/drawing/2014/main" id="{7034CC23-1241-471C-ACFC-9BCEABD52A1C}"/>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34" name="Text Box 5">
          <a:extLst>
            <a:ext uri="{FF2B5EF4-FFF2-40B4-BE49-F238E27FC236}">
              <a16:creationId xmlns:a16="http://schemas.microsoft.com/office/drawing/2014/main" id="{95CD8A37-73C4-4094-8921-06202F18EF4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35" name="Text Box 5">
          <a:extLst>
            <a:ext uri="{FF2B5EF4-FFF2-40B4-BE49-F238E27FC236}">
              <a16:creationId xmlns:a16="http://schemas.microsoft.com/office/drawing/2014/main" id="{A077D824-99C4-4781-8267-82340257E3B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36" name="Text Box 5">
          <a:extLst>
            <a:ext uri="{FF2B5EF4-FFF2-40B4-BE49-F238E27FC236}">
              <a16:creationId xmlns:a16="http://schemas.microsoft.com/office/drawing/2014/main" id="{4FBB9A90-FF5A-4BC0-9CBA-6327C884621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37" name="Text Box 5">
          <a:extLst>
            <a:ext uri="{FF2B5EF4-FFF2-40B4-BE49-F238E27FC236}">
              <a16:creationId xmlns:a16="http://schemas.microsoft.com/office/drawing/2014/main" id="{0517623D-8E50-4417-B0BA-6C0E26560E3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38" name="Text Box 5">
          <a:extLst>
            <a:ext uri="{FF2B5EF4-FFF2-40B4-BE49-F238E27FC236}">
              <a16:creationId xmlns:a16="http://schemas.microsoft.com/office/drawing/2014/main" id="{6710205E-69D6-4352-9BF5-8B1C5E9EC0B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139" name="Text Box 5">
          <a:extLst>
            <a:ext uri="{FF2B5EF4-FFF2-40B4-BE49-F238E27FC236}">
              <a16:creationId xmlns:a16="http://schemas.microsoft.com/office/drawing/2014/main" id="{93B226B2-1289-4662-BB32-A8F496CE5DAA}"/>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40" name="Text Box 5">
          <a:extLst>
            <a:ext uri="{FF2B5EF4-FFF2-40B4-BE49-F238E27FC236}">
              <a16:creationId xmlns:a16="http://schemas.microsoft.com/office/drawing/2014/main" id="{B70912C5-DFB3-4DC2-9BC3-0BEAFA31257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41" name="Text Box 5">
          <a:extLst>
            <a:ext uri="{FF2B5EF4-FFF2-40B4-BE49-F238E27FC236}">
              <a16:creationId xmlns:a16="http://schemas.microsoft.com/office/drawing/2014/main" id="{80D43B5D-57FE-42CD-9B6E-921A6C9D229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42" name="Text Box 5">
          <a:extLst>
            <a:ext uri="{FF2B5EF4-FFF2-40B4-BE49-F238E27FC236}">
              <a16:creationId xmlns:a16="http://schemas.microsoft.com/office/drawing/2014/main" id="{8ABA13D2-FC8B-4098-86C5-5946E0CDE8B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43" name="Text Box 5">
          <a:extLst>
            <a:ext uri="{FF2B5EF4-FFF2-40B4-BE49-F238E27FC236}">
              <a16:creationId xmlns:a16="http://schemas.microsoft.com/office/drawing/2014/main" id="{88B796A0-F11A-4A37-812B-B54B29C2391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44" name="Text Box 5">
          <a:extLst>
            <a:ext uri="{FF2B5EF4-FFF2-40B4-BE49-F238E27FC236}">
              <a16:creationId xmlns:a16="http://schemas.microsoft.com/office/drawing/2014/main" id="{EF5E3A7F-8AE2-4EE2-9C2A-D86945FA243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145" name="Text Box 5">
          <a:extLst>
            <a:ext uri="{FF2B5EF4-FFF2-40B4-BE49-F238E27FC236}">
              <a16:creationId xmlns:a16="http://schemas.microsoft.com/office/drawing/2014/main" id="{83B29B88-38B9-48BD-B699-8510B37D5D5E}"/>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46" name="Text Box 5">
          <a:extLst>
            <a:ext uri="{FF2B5EF4-FFF2-40B4-BE49-F238E27FC236}">
              <a16:creationId xmlns:a16="http://schemas.microsoft.com/office/drawing/2014/main" id="{6F6D71EA-23A3-44B6-9D48-8AC1D5DB9E4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47" name="Text Box 5">
          <a:extLst>
            <a:ext uri="{FF2B5EF4-FFF2-40B4-BE49-F238E27FC236}">
              <a16:creationId xmlns:a16="http://schemas.microsoft.com/office/drawing/2014/main" id="{A77811CD-C019-467C-8632-C23790EB9B6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48" name="Text Box 5">
          <a:extLst>
            <a:ext uri="{FF2B5EF4-FFF2-40B4-BE49-F238E27FC236}">
              <a16:creationId xmlns:a16="http://schemas.microsoft.com/office/drawing/2014/main" id="{8182DE2B-2148-450C-A67A-C0D8FC149FD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49" name="Text Box 5">
          <a:extLst>
            <a:ext uri="{FF2B5EF4-FFF2-40B4-BE49-F238E27FC236}">
              <a16:creationId xmlns:a16="http://schemas.microsoft.com/office/drawing/2014/main" id="{18E20E7C-5842-45CC-BF44-1B0BF002700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50" name="Text Box 5">
          <a:extLst>
            <a:ext uri="{FF2B5EF4-FFF2-40B4-BE49-F238E27FC236}">
              <a16:creationId xmlns:a16="http://schemas.microsoft.com/office/drawing/2014/main" id="{4603CCEF-12FE-435C-A658-62FC3C52552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151" name="Text Box 5">
          <a:extLst>
            <a:ext uri="{FF2B5EF4-FFF2-40B4-BE49-F238E27FC236}">
              <a16:creationId xmlns:a16="http://schemas.microsoft.com/office/drawing/2014/main" id="{5772614C-6AD1-4699-90EC-430D5A325EE5}"/>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52" name="Text Box 5">
          <a:extLst>
            <a:ext uri="{FF2B5EF4-FFF2-40B4-BE49-F238E27FC236}">
              <a16:creationId xmlns:a16="http://schemas.microsoft.com/office/drawing/2014/main" id="{A1EB6D47-A258-450C-938A-9BA3975446F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53" name="Text Box 5">
          <a:extLst>
            <a:ext uri="{FF2B5EF4-FFF2-40B4-BE49-F238E27FC236}">
              <a16:creationId xmlns:a16="http://schemas.microsoft.com/office/drawing/2014/main" id="{41C9B756-5D8A-44BB-B4A7-68D1854102F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54" name="Text Box 5">
          <a:extLst>
            <a:ext uri="{FF2B5EF4-FFF2-40B4-BE49-F238E27FC236}">
              <a16:creationId xmlns:a16="http://schemas.microsoft.com/office/drawing/2014/main" id="{F8FF80F7-3B96-4F2A-86D3-33BBC948C44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55" name="Text Box 5">
          <a:extLst>
            <a:ext uri="{FF2B5EF4-FFF2-40B4-BE49-F238E27FC236}">
              <a16:creationId xmlns:a16="http://schemas.microsoft.com/office/drawing/2014/main" id="{7E750871-612F-492A-B14D-501E588B9E6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56" name="Text Box 5">
          <a:extLst>
            <a:ext uri="{FF2B5EF4-FFF2-40B4-BE49-F238E27FC236}">
              <a16:creationId xmlns:a16="http://schemas.microsoft.com/office/drawing/2014/main" id="{B70924E8-00A8-4D52-BF0B-2E239906301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157" name="Text Box 5">
          <a:extLst>
            <a:ext uri="{FF2B5EF4-FFF2-40B4-BE49-F238E27FC236}">
              <a16:creationId xmlns:a16="http://schemas.microsoft.com/office/drawing/2014/main" id="{5FC76EA3-EBAF-4F64-84BE-ACCF89F7F268}"/>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58" name="Text Box 5">
          <a:extLst>
            <a:ext uri="{FF2B5EF4-FFF2-40B4-BE49-F238E27FC236}">
              <a16:creationId xmlns:a16="http://schemas.microsoft.com/office/drawing/2014/main" id="{EE1D6611-D19A-4DFD-AD99-F98196A47B0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59" name="Text Box 5">
          <a:extLst>
            <a:ext uri="{FF2B5EF4-FFF2-40B4-BE49-F238E27FC236}">
              <a16:creationId xmlns:a16="http://schemas.microsoft.com/office/drawing/2014/main" id="{6930DA4E-62C4-4D6A-A312-D8A6DBDDBDC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60" name="Text Box 5">
          <a:extLst>
            <a:ext uri="{FF2B5EF4-FFF2-40B4-BE49-F238E27FC236}">
              <a16:creationId xmlns:a16="http://schemas.microsoft.com/office/drawing/2014/main" id="{F75A86BA-AAF1-4A9D-A588-3025DFACC37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61" name="Text Box 5">
          <a:extLst>
            <a:ext uri="{FF2B5EF4-FFF2-40B4-BE49-F238E27FC236}">
              <a16:creationId xmlns:a16="http://schemas.microsoft.com/office/drawing/2014/main" id="{67E28F70-01C4-4BB0-BF1B-D8876AA3FE3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62" name="Text Box 5">
          <a:extLst>
            <a:ext uri="{FF2B5EF4-FFF2-40B4-BE49-F238E27FC236}">
              <a16:creationId xmlns:a16="http://schemas.microsoft.com/office/drawing/2014/main" id="{B80931AE-BBBF-4D47-8AD5-8C0366C1796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163" name="Text Box 5">
          <a:extLst>
            <a:ext uri="{FF2B5EF4-FFF2-40B4-BE49-F238E27FC236}">
              <a16:creationId xmlns:a16="http://schemas.microsoft.com/office/drawing/2014/main" id="{610BBFF8-5C0A-4449-AE25-8495C011D252}"/>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64" name="Text Box 5">
          <a:extLst>
            <a:ext uri="{FF2B5EF4-FFF2-40B4-BE49-F238E27FC236}">
              <a16:creationId xmlns:a16="http://schemas.microsoft.com/office/drawing/2014/main" id="{8DA16CCB-D882-483A-9FC9-11EDF3692A0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65" name="Text Box 5">
          <a:extLst>
            <a:ext uri="{FF2B5EF4-FFF2-40B4-BE49-F238E27FC236}">
              <a16:creationId xmlns:a16="http://schemas.microsoft.com/office/drawing/2014/main" id="{F4F348F1-D561-4F2A-98A6-2333A086553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66" name="Text Box 5">
          <a:extLst>
            <a:ext uri="{FF2B5EF4-FFF2-40B4-BE49-F238E27FC236}">
              <a16:creationId xmlns:a16="http://schemas.microsoft.com/office/drawing/2014/main" id="{2612B7C5-FA8D-4628-9E31-C56D300BA57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67" name="Text Box 5">
          <a:extLst>
            <a:ext uri="{FF2B5EF4-FFF2-40B4-BE49-F238E27FC236}">
              <a16:creationId xmlns:a16="http://schemas.microsoft.com/office/drawing/2014/main" id="{8596320E-D1F7-4001-9823-4B4CFA148AD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68" name="Text Box 5">
          <a:extLst>
            <a:ext uri="{FF2B5EF4-FFF2-40B4-BE49-F238E27FC236}">
              <a16:creationId xmlns:a16="http://schemas.microsoft.com/office/drawing/2014/main" id="{B35E3880-E544-4FCA-9191-3471590AA92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169" name="Text Box 5">
          <a:extLst>
            <a:ext uri="{FF2B5EF4-FFF2-40B4-BE49-F238E27FC236}">
              <a16:creationId xmlns:a16="http://schemas.microsoft.com/office/drawing/2014/main" id="{09610E24-8953-43D8-A28F-16DBE44D47C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70" name="Text Box 5">
          <a:extLst>
            <a:ext uri="{FF2B5EF4-FFF2-40B4-BE49-F238E27FC236}">
              <a16:creationId xmlns:a16="http://schemas.microsoft.com/office/drawing/2014/main" id="{BFEB4D77-4CFE-405A-B830-AC745F46AE6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171" name="Text Box 5">
          <a:extLst>
            <a:ext uri="{FF2B5EF4-FFF2-40B4-BE49-F238E27FC236}">
              <a16:creationId xmlns:a16="http://schemas.microsoft.com/office/drawing/2014/main" id="{44D5EF5E-559F-4828-8613-CC08C2B46F1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72" name="Text Box 5">
          <a:extLst>
            <a:ext uri="{FF2B5EF4-FFF2-40B4-BE49-F238E27FC236}">
              <a16:creationId xmlns:a16="http://schemas.microsoft.com/office/drawing/2014/main" id="{955D4268-B586-4F9C-9F7A-5A22624EB87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73" name="Text Box 5">
          <a:extLst>
            <a:ext uri="{FF2B5EF4-FFF2-40B4-BE49-F238E27FC236}">
              <a16:creationId xmlns:a16="http://schemas.microsoft.com/office/drawing/2014/main" id="{52CBD2A7-6E1B-4FB3-802F-9A0F445D722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174" name="Text Box 5">
          <a:extLst>
            <a:ext uri="{FF2B5EF4-FFF2-40B4-BE49-F238E27FC236}">
              <a16:creationId xmlns:a16="http://schemas.microsoft.com/office/drawing/2014/main" id="{AB4DCEC6-D529-4860-9822-C23FA821CEC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75" name="Text Box 5">
          <a:extLst>
            <a:ext uri="{FF2B5EF4-FFF2-40B4-BE49-F238E27FC236}">
              <a16:creationId xmlns:a16="http://schemas.microsoft.com/office/drawing/2014/main" id="{BB7C10E7-F657-428B-9674-0AE3418082B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176" name="Text Box 5">
          <a:extLst>
            <a:ext uri="{FF2B5EF4-FFF2-40B4-BE49-F238E27FC236}">
              <a16:creationId xmlns:a16="http://schemas.microsoft.com/office/drawing/2014/main" id="{9600EBE6-339F-43C8-8DC2-5C71B83841A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77" name="Text Box 5">
          <a:extLst>
            <a:ext uri="{FF2B5EF4-FFF2-40B4-BE49-F238E27FC236}">
              <a16:creationId xmlns:a16="http://schemas.microsoft.com/office/drawing/2014/main" id="{EF76A6A0-C959-4EF4-85CC-65B1D1A6315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178" name="Text Box 5">
          <a:extLst>
            <a:ext uri="{FF2B5EF4-FFF2-40B4-BE49-F238E27FC236}">
              <a16:creationId xmlns:a16="http://schemas.microsoft.com/office/drawing/2014/main" id="{2DCF90CF-90CA-4B45-AE98-0FB814A5AD2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79" name="Text Box 5">
          <a:extLst>
            <a:ext uri="{FF2B5EF4-FFF2-40B4-BE49-F238E27FC236}">
              <a16:creationId xmlns:a16="http://schemas.microsoft.com/office/drawing/2014/main" id="{11DBE3C4-7138-4630-9735-2EF79B89C1F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180" name="Text Box 5">
          <a:extLst>
            <a:ext uri="{FF2B5EF4-FFF2-40B4-BE49-F238E27FC236}">
              <a16:creationId xmlns:a16="http://schemas.microsoft.com/office/drawing/2014/main" id="{B33E9788-75A3-406E-9299-A72F5D3D6A4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81" name="Text Box 5">
          <a:extLst>
            <a:ext uri="{FF2B5EF4-FFF2-40B4-BE49-F238E27FC236}">
              <a16:creationId xmlns:a16="http://schemas.microsoft.com/office/drawing/2014/main" id="{EA1B27BE-71C4-4D1A-ACF9-B83E4B665FC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182" name="Text Box 5">
          <a:extLst>
            <a:ext uri="{FF2B5EF4-FFF2-40B4-BE49-F238E27FC236}">
              <a16:creationId xmlns:a16="http://schemas.microsoft.com/office/drawing/2014/main" id="{95032D56-81B5-4945-AC9B-7C5AB6F94C6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83" name="Text Box 5">
          <a:extLst>
            <a:ext uri="{FF2B5EF4-FFF2-40B4-BE49-F238E27FC236}">
              <a16:creationId xmlns:a16="http://schemas.microsoft.com/office/drawing/2014/main" id="{D759A59D-5612-4015-AEDB-DE60F35F1B1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184" name="Text Box 5">
          <a:extLst>
            <a:ext uri="{FF2B5EF4-FFF2-40B4-BE49-F238E27FC236}">
              <a16:creationId xmlns:a16="http://schemas.microsoft.com/office/drawing/2014/main" id="{5D8451DC-C7C0-4955-8B02-50A3BBBA7DB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85" name="Text Box 5">
          <a:extLst>
            <a:ext uri="{FF2B5EF4-FFF2-40B4-BE49-F238E27FC236}">
              <a16:creationId xmlns:a16="http://schemas.microsoft.com/office/drawing/2014/main" id="{6244F1C0-BACE-4DE3-9C10-731048FA59D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186" name="Text Box 5">
          <a:extLst>
            <a:ext uri="{FF2B5EF4-FFF2-40B4-BE49-F238E27FC236}">
              <a16:creationId xmlns:a16="http://schemas.microsoft.com/office/drawing/2014/main" id="{528A2F5B-CC0A-42ED-B6AB-51537E8ED86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87" name="Text Box 5">
          <a:extLst>
            <a:ext uri="{FF2B5EF4-FFF2-40B4-BE49-F238E27FC236}">
              <a16:creationId xmlns:a16="http://schemas.microsoft.com/office/drawing/2014/main" id="{B3220919-4F11-4B6A-B8DD-4483EB1BF34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188" name="Text Box 5">
          <a:extLst>
            <a:ext uri="{FF2B5EF4-FFF2-40B4-BE49-F238E27FC236}">
              <a16:creationId xmlns:a16="http://schemas.microsoft.com/office/drawing/2014/main" id="{8EB9EBD2-5E18-42C2-8210-F674140C143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89" name="Text Box 5">
          <a:extLst>
            <a:ext uri="{FF2B5EF4-FFF2-40B4-BE49-F238E27FC236}">
              <a16:creationId xmlns:a16="http://schemas.microsoft.com/office/drawing/2014/main" id="{0B905C7E-E10D-4409-B57A-6C3A3BE96B4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190" name="Text Box 5">
          <a:extLst>
            <a:ext uri="{FF2B5EF4-FFF2-40B4-BE49-F238E27FC236}">
              <a16:creationId xmlns:a16="http://schemas.microsoft.com/office/drawing/2014/main" id="{B7611C76-6551-4CAC-A09D-7F9EBBAC589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91" name="Text Box 5">
          <a:extLst>
            <a:ext uri="{FF2B5EF4-FFF2-40B4-BE49-F238E27FC236}">
              <a16:creationId xmlns:a16="http://schemas.microsoft.com/office/drawing/2014/main" id="{8E5D432C-7486-4C46-AE88-26D812ACB0D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192" name="Text Box 5">
          <a:extLst>
            <a:ext uri="{FF2B5EF4-FFF2-40B4-BE49-F238E27FC236}">
              <a16:creationId xmlns:a16="http://schemas.microsoft.com/office/drawing/2014/main" id="{18B7419C-6387-42BC-A120-476BFCB2703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93" name="Text Box 5">
          <a:extLst>
            <a:ext uri="{FF2B5EF4-FFF2-40B4-BE49-F238E27FC236}">
              <a16:creationId xmlns:a16="http://schemas.microsoft.com/office/drawing/2014/main" id="{376C1681-1302-4C99-BF02-D8CE53DEC20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94" name="Text Box 5">
          <a:extLst>
            <a:ext uri="{FF2B5EF4-FFF2-40B4-BE49-F238E27FC236}">
              <a16:creationId xmlns:a16="http://schemas.microsoft.com/office/drawing/2014/main" id="{CA98A04B-E3F1-45BF-9AFE-EAB31898139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195" name="Text Box 5">
          <a:extLst>
            <a:ext uri="{FF2B5EF4-FFF2-40B4-BE49-F238E27FC236}">
              <a16:creationId xmlns:a16="http://schemas.microsoft.com/office/drawing/2014/main" id="{5BA56413-DFB9-461A-AE5C-5CE7018426BC}"/>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96" name="Text Box 5">
          <a:extLst>
            <a:ext uri="{FF2B5EF4-FFF2-40B4-BE49-F238E27FC236}">
              <a16:creationId xmlns:a16="http://schemas.microsoft.com/office/drawing/2014/main" id="{B17818A7-7ABB-40E7-ADDC-05C90581342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97" name="Text Box 5">
          <a:extLst>
            <a:ext uri="{FF2B5EF4-FFF2-40B4-BE49-F238E27FC236}">
              <a16:creationId xmlns:a16="http://schemas.microsoft.com/office/drawing/2014/main" id="{1EB1AE31-CECA-4884-8D28-9AAF721670D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98" name="Text Box 5">
          <a:extLst>
            <a:ext uri="{FF2B5EF4-FFF2-40B4-BE49-F238E27FC236}">
              <a16:creationId xmlns:a16="http://schemas.microsoft.com/office/drawing/2014/main" id="{75188009-9F42-48DF-8DE3-096EC986996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99" name="Text Box 5">
          <a:extLst>
            <a:ext uri="{FF2B5EF4-FFF2-40B4-BE49-F238E27FC236}">
              <a16:creationId xmlns:a16="http://schemas.microsoft.com/office/drawing/2014/main" id="{EB631C9C-4325-4648-A5A9-BE2EE4BA623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200" name="Text Box 5">
          <a:extLst>
            <a:ext uri="{FF2B5EF4-FFF2-40B4-BE49-F238E27FC236}">
              <a16:creationId xmlns:a16="http://schemas.microsoft.com/office/drawing/2014/main" id="{C0E1DFB3-4ED8-4374-BCBA-8A1BDE236ED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201" name="Text Box 5">
          <a:extLst>
            <a:ext uri="{FF2B5EF4-FFF2-40B4-BE49-F238E27FC236}">
              <a16:creationId xmlns:a16="http://schemas.microsoft.com/office/drawing/2014/main" id="{DFC8813D-B65B-4BDE-A374-1741625B0E15}"/>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202" name="Text Box 5">
          <a:extLst>
            <a:ext uri="{FF2B5EF4-FFF2-40B4-BE49-F238E27FC236}">
              <a16:creationId xmlns:a16="http://schemas.microsoft.com/office/drawing/2014/main" id="{BEE6AB5C-B2F3-44FD-87B3-B5537749E1B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203" name="Text Box 5">
          <a:extLst>
            <a:ext uri="{FF2B5EF4-FFF2-40B4-BE49-F238E27FC236}">
              <a16:creationId xmlns:a16="http://schemas.microsoft.com/office/drawing/2014/main" id="{DC0B8960-9B80-485B-8648-13E7AD6FFF2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204" name="Text Box 5">
          <a:extLst>
            <a:ext uri="{FF2B5EF4-FFF2-40B4-BE49-F238E27FC236}">
              <a16:creationId xmlns:a16="http://schemas.microsoft.com/office/drawing/2014/main" id="{C90F24D3-A078-4CC6-A181-4D159838610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205" name="Text Box 5">
          <a:extLst>
            <a:ext uri="{FF2B5EF4-FFF2-40B4-BE49-F238E27FC236}">
              <a16:creationId xmlns:a16="http://schemas.microsoft.com/office/drawing/2014/main" id="{2614B568-536D-40E5-A2F6-52F1CD88C9B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06" name="Text Box 5">
          <a:extLst>
            <a:ext uri="{FF2B5EF4-FFF2-40B4-BE49-F238E27FC236}">
              <a16:creationId xmlns:a16="http://schemas.microsoft.com/office/drawing/2014/main" id="{7ADB3381-5C74-4610-B1DF-C52D632D154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207" name="Text Box 5">
          <a:extLst>
            <a:ext uri="{FF2B5EF4-FFF2-40B4-BE49-F238E27FC236}">
              <a16:creationId xmlns:a16="http://schemas.microsoft.com/office/drawing/2014/main" id="{DEF5A1E7-A67C-4DB1-917D-E5EDBC50B7A9}"/>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208" name="Text Box 5">
          <a:extLst>
            <a:ext uri="{FF2B5EF4-FFF2-40B4-BE49-F238E27FC236}">
              <a16:creationId xmlns:a16="http://schemas.microsoft.com/office/drawing/2014/main" id="{1E9BD88A-400C-4C21-B7A2-362294D3A20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209" name="Text Box 5">
          <a:extLst>
            <a:ext uri="{FF2B5EF4-FFF2-40B4-BE49-F238E27FC236}">
              <a16:creationId xmlns:a16="http://schemas.microsoft.com/office/drawing/2014/main" id="{DA20D9F7-4478-490D-93B5-F3B81F263FF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210" name="Text Box 5">
          <a:extLst>
            <a:ext uri="{FF2B5EF4-FFF2-40B4-BE49-F238E27FC236}">
              <a16:creationId xmlns:a16="http://schemas.microsoft.com/office/drawing/2014/main" id="{C85DEF32-3BFC-4714-B910-DD93FBD4E6C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211" name="Text Box 5">
          <a:extLst>
            <a:ext uri="{FF2B5EF4-FFF2-40B4-BE49-F238E27FC236}">
              <a16:creationId xmlns:a16="http://schemas.microsoft.com/office/drawing/2014/main" id="{3F1CA514-81B7-4998-9FE0-BEB89BE97A4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12" name="Text Box 5">
          <a:extLst>
            <a:ext uri="{FF2B5EF4-FFF2-40B4-BE49-F238E27FC236}">
              <a16:creationId xmlns:a16="http://schemas.microsoft.com/office/drawing/2014/main" id="{CA3E231D-C17E-4ACE-B92C-142D2D40CF7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213" name="Text Box 5">
          <a:extLst>
            <a:ext uri="{FF2B5EF4-FFF2-40B4-BE49-F238E27FC236}">
              <a16:creationId xmlns:a16="http://schemas.microsoft.com/office/drawing/2014/main" id="{EE13E147-7024-4D8F-9314-02D7FE7E3DCE}"/>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214" name="Text Box 5">
          <a:extLst>
            <a:ext uri="{FF2B5EF4-FFF2-40B4-BE49-F238E27FC236}">
              <a16:creationId xmlns:a16="http://schemas.microsoft.com/office/drawing/2014/main" id="{910F9C32-D526-43E6-BD5B-4F243D1B28C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215" name="Text Box 5">
          <a:extLst>
            <a:ext uri="{FF2B5EF4-FFF2-40B4-BE49-F238E27FC236}">
              <a16:creationId xmlns:a16="http://schemas.microsoft.com/office/drawing/2014/main" id="{2717F43A-6423-46B6-B75F-F395F5F9140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216" name="Text Box 5">
          <a:extLst>
            <a:ext uri="{FF2B5EF4-FFF2-40B4-BE49-F238E27FC236}">
              <a16:creationId xmlns:a16="http://schemas.microsoft.com/office/drawing/2014/main" id="{1F1B1A15-370E-4A89-AD7F-36E40FA01B6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217" name="Text Box 5">
          <a:extLst>
            <a:ext uri="{FF2B5EF4-FFF2-40B4-BE49-F238E27FC236}">
              <a16:creationId xmlns:a16="http://schemas.microsoft.com/office/drawing/2014/main" id="{820751EF-4AC7-49E9-8E89-45A8933E565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18" name="Text Box 5">
          <a:extLst>
            <a:ext uri="{FF2B5EF4-FFF2-40B4-BE49-F238E27FC236}">
              <a16:creationId xmlns:a16="http://schemas.microsoft.com/office/drawing/2014/main" id="{76FCEB19-E7F9-4740-9EEF-94C385BD776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219" name="Text Box 5">
          <a:extLst>
            <a:ext uri="{FF2B5EF4-FFF2-40B4-BE49-F238E27FC236}">
              <a16:creationId xmlns:a16="http://schemas.microsoft.com/office/drawing/2014/main" id="{B798FD92-C473-4752-8ED1-EC73E51DA82A}"/>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220" name="Text Box 5">
          <a:extLst>
            <a:ext uri="{FF2B5EF4-FFF2-40B4-BE49-F238E27FC236}">
              <a16:creationId xmlns:a16="http://schemas.microsoft.com/office/drawing/2014/main" id="{7D3908AD-1FEC-438F-BD71-A387303DBB3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221" name="Text Box 5">
          <a:extLst>
            <a:ext uri="{FF2B5EF4-FFF2-40B4-BE49-F238E27FC236}">
              <a16:creationId xmlns:a16="http://schemas.microsoft.com/office/drawing/2014/main" id="{2C94DB3C-5548-4A9A-8C87-B04CE637A37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222" name="Text Box 5">
          <a:extLst>
            <a:ext uri="{FF2B5EF4-FFF2-40B4-BE49-F238E27FC236}">
              <a16:creationId xmlns:a16="http://schemas.microsoft.com/office/drawing/2014/main" id="{7C143F14-BB5B-4787-82B6-925D3D85AF3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223" name="Text Box 5">
          <a:extLst>
            <a:ext uri="{FF2B5EF4-FFF2-40B4-BE49-F238E27FC236}">
              <a16:creationId xmlns:a16="http://schemas.microsoft.com/office/drawing/2014/main" id="{8C6D9237-3A26-46A2-8BE4-A4DF8736DC4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24" name="Text Box 5">
          <a:extLst>
            <a:ext uri="{FF2B5EF4-FFF2-40B4-BE49-F238E27FC236}">
              <a16:creationId xmlns:a16="http://schemas.microsoft.com/office/drawing/2014/main" id="{9F15FBBD-B855-4931-8B6B-4C3B07ED5F8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225" name="Text Box 5">
          <a:extLst>
            <a:ext uri="{FF2B5EF4-FFF2-40B4-BE49-F238E27FC236}">
              <a16:creationId xmlns:a16="http://schemas.microsoft.com/office/drawing/2014/main" id="{7292E836-0AC2-4AF2-B6AC-DA624669C535}"/>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226" name="Text Box 5">
          <a:extLst>
            <a:ext uri="{FF2B5EF4-FFF2-40B4-BE49-F238E27FC236}">
              <a16:creationId xmlns:a16="http://schemas.microsoft.com/office/drawing/2014/main" id="{91B28B6E-DE99-4ACE-A674-34778388E7C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227" name="Text Box 5">
          <a:extLst>
            <a:ext uri="{FF2B5EF4-FFF2-40B4-BE49-F238E27FC236}">
              <a16:creationId xmlns:a16="http://schemas.microsoft.com/office/drawing/2014/main" id="{B08BDAB5-244B-4596-AEF9-0FB2620F175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228" name="Text Box 5">
          <a:extLst>
            <a:ext uri="{FF2B5EF4-FFF2-40B4-BE49-F238E27FC236}">
              <a16:creationId xmlns:a16="http://schemas.microsoft.com/office/drawing/2014/main" id="{9A56A199-60E0-435E-B54A-DEEB84759AD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29" name="Text Box 5">
          <a:extLst>
            <a:ext uri="{FF2B5EF4-FFF2-40B4-BE49-F238E27FC236}">
              <a16:creationId xmlns:a16="http://schemas.microsoft.com/office/drawing/2014/main" id="{82207995-F054-4E20-96C9-384A505D866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30" name="Text Box 5">
          <a:extLst>
            <a:ext uri="{FF2B5EF4-FFF2-40B4-BE49-F238E27FC236}">
              <a16:creationId xmlns:a16="http://schemas.microsoft.com/office/drawing/2014/main" id="{0B8F9376-F94E-4532-B2B9-A24ABC66F2D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231" name="Text Box 5">
          <a:extLst>
            <a:ext uri="{FF2B5EF4-FFF2-40B4-BE49-F238E27FC236}">
              <a16:creationId xmlns:a16="http://schemas.microsoft.com/office/drawing/2014/main" id="{D155B2AC-22EB-4460-9B98-E889FF433461}"/>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32" name="Text Box 5">
          <a:extLst>
            <a:ext uri="{FF2B5EF4-FFF2-40B4-BE49-F238E27FC236}">
              <a16:creationId xmlns:a16="http://schemas.microsoft.com/office/drawing/2014/main" id="{C961F1B4-14B1-4A20-8A20-FE995997A8B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33" name="Text Box 5">
          <a:extLst>
            <a:ext uri="{FF2B5EF4-FFF2-40B4-BE49-F238E27FC236}">
              <a16:creationId xmlns:a16="http://schemas.microsoft.com/office/drawing/2014/main" id="{9359959A-EFD6-4BA5-95DF-0642E37FE90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34" name="Text Box 5">
          <a:extLst>
            <a:ext uri="{FF2B5EF4-FFF2-40B4-BE49-F238E27FC236}">
              <a16:creationId xmlns:a16="http://schemas.microsoft.com/office/drawing/2014/main" id="{DDABD6C9-0D50-4725-9A1D-13604DC7FB8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35" name="Text Box 5">
          <a:extLst>
            <a:ext uri="{FF2B5EF4-FFF2-40B4-BE49-F238E27FC236}">
              <a16:creationId xmlns:a16="http://schemas.microsoft.com/office/drawing/2014/main" id="{2A7D4761-AEB1-4D08-9A69-028A5E08BA7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36" name="Text Box 5">
          <a:extLst>
            <a:ext uri="{FF2B5EF4-FFF2-40B4-BE49-F238E27FC236}">
              <a16:creationId xmlns:a16="http://schemas.microsoft.com/office/drawing/2014/main" id="{09FC32E8-BAB4-45D5-A875-A0AA91EAD5F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237" name="Text Box 5">
          <a:extLst>
            <a:ext uri="{FF2B5EF4-FFF2-40B4-BE49-F238E27FC236}">
              <a16:creationId xmlns:a16="http://schemas.microsoft.com/office/drawing/2014/main" id="{2035E4D5-501A-42A8-A688-A58C55D3CDDE}"/>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38" name="Text Box 5">
          <a:extLst>
            <a:ext uri="{FF2B5EF4-FFF2-40B4-BE49-F238E27FC236}">
              <a16:creationId xmlns:a16="http://schemas.microsoft.com/office/drawing/2014/main" id="{3E34691E-C7FF-4760-A39D-E4BB147B8F2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39" name="Text Box 5">
          <a:extLst>
            <a:ext uri="{FF2B5EF4-FFF2-40B4-BE49-F238E27FC236}">
              <a16:creationId xmlns:a16="http://schemas.microsoft.com/office/drawing/2014/main" id="{601296AC-1146-4C03-9683-86AD19DDF50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40" name="Text Box 5">
          <a:extLst>
            <a:ext uri="{FF2B5EF4-FFF2-40B4-BE49-F238E27FC236}">
              <a16:creationId xmlns:a16="http://schemas.microsoft.com/office/drawing/2014/main" id="{3D522231-22CE-4C0D-B436-23DC686C08D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41" name="Text Box 5">
          <a:extLst>
            <a:ext uri="{FF2B5EF4-FFF2-40B4-BE49-F238E27FC236}">
              <a16:creationId xmlns:a16="http://schemas.microsoft.com/office/drawing/2014/main" id="{A0BAF179-1073-4DED-9AD0-628B8FEC7AA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42" name="Text Box 5">
          <a:extLst>
            <a:ext uri="{FF2B5EF4-FFF2-40B4-BE49-F238E27FC236}">
              <a16:creationId xmlns:a16="http://schemas.microsoft.com/office/drawing/2014/main" id="{C892A38F-87D7-4208-8CEF-88CDF214C03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243" name="Text Box 5">
          <a:extLst>
            <a:ext uri="{FF2B5EF4-FFF2-40B4-BE49-F238E27FC236}">
              <a16:creationId xmlns:a16="http://schemas.microsoft.com/office/drawing/2014/main" id="{A53FB08E-A6D4-4A8E-AFDE-90E8A07A663E}"/>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44" name="Text Box 5">
          <a:extLst>
            <a:ext uri="{FF2B5EF4-FFF2-40B4-BE49-F238E27FC236}">
              <a16:creationId xmlns:a16="http://schemas.microsoft.com/office/drawing/2014/main" id="{92329E34-966F-4D5D-BBA3-354C0EF4391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45" name="Text Box 5">
          <a:extLst>
            <a:ext uri="{FF2B5EF4-FFF2-40B4-BE49-F238E27FC236}">
              <a16:creationId xmlns:a16="http://schemas.microsoft.com/office/drawing/2014/main" id="{A97DE7DA-9613-4282-8596-2562E485A90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46" name="Text Box 5">
          <a:extLst>
            <a:ext uri="{FF2B5EF4-FFF2-40B4-BE49-F238E27FC236}">
              <a16:creationId xmlns:a16="http://schemas.microsoft.com/office/drawing/2014/main" id="{72505D92-456F-4954-9759-17419F19BDC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47" name="Text Box 5">
          <a:extLst>
            <a:ext uri="{FF2B5EF4-FFF2-40B4-BE49-F238E27FC236}">
              <a16:creationId xmlns:a16="http://schemas.microsoft.com/office/drawing/2014/main" id="{8EF0BDB3-B90E-4120-8542-C46A735B4FB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48" name="Text Box 5">
          <a:extLst>
            <a:ext uri="{FF2B5EF4-FFF2-40B4-BE49-F238E27FC236}">
              <a16:creationId xmlns:a16="http://schemas.microsoft.com/office/drawing/2014/main" id="{2AA1F4F5-A912-4E43-9082-0454762279F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249" name="Text Box 5">
          <a:extLst>
            <a:ext uri="{FF2B5EF4-FFF2-40B4-BE49-F238E27FC236}">
              <a16:creationId xmlns:a16="http://schemas.microsoft.com/office/drawing/2014/main" id="{61D22202-49A9-4135-A54D-DAF101B7FAAB}"/>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50" name="Text Box 5">
          <a:extLst>
            <a:ext uri="{FF2B5EF4-FFF2-40B4-BE49-F238E27FC236}">
              <a16:creationId xmlns:a16="http://schemas.microsoft.com/office/drawing/2014/main" id="{145B6CB6-4C8F-49A6-AD31-1BAF2609C35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51" name="Text Box 5">
          <a:extLst>
            <a:ext uri="{FF2B5EF4-FFF2-40B4-BE49-F238E27FC236}">
              <a16:creationId xmlns:a16="http://schemas.microsoft.com/office/drawing/2014/main" id="{FE3B105D-1F23-4B60-B55E-88F3FA8C59A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52" name="Text Box 5">
          <a:extLst>
            <a:ext uri="{FF2B5EF4-FFF2-40B4-BE49-F238E27FC236}">
              <a16:creationId xmlns:a16="http://schemas.microsoft.com/office/drawing/2014/main" id="{920254FB-99D3-4FB7-BBD9-D3B244EC6D8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53" name="Text Box 5">
          <a:extLst>
            <a:ext uri="{FF2B5EF4-FFF2-40B4-BE49-F238E27FC236}">
              <a16:creationId xmlns:a16="http://schemas.microsoft.com/office/drawing/2014/main" id="{6F1AF84F-F4BE-4CEC-A9A2-DF43CBA3E25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54" name="Text Box 5">
          <a:extLst>
            <a:ext uri="{FF2B5EF4-FFF2-40B4-BE49-F238E27FC236}">
              <a16:creationId xmlns:a16="http://schemas.microsoft.com/office/drawing/2014/main" id="{54F5BD68-5D39-4F49-B0BF-A09812FD762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55" name="Text Box 5">
          <a:extLst>
            <a:ext uri="{FF2B5EF4-FFF2-40B4-BE49-F238E27FC236}">
              <a16:creationId xmlns:a16="http://schemas.microsoft.com/office/drawing/2014/main" id="{F5F77AC5-3F05-4C4C-B939-E3CB7EF3A14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56" name="Text Box 5">
          <a:extLst>
            <a:ext uri="{FF2B5EF4-FFF2-40B4-BE49-F238E27FC236}">
              <a16:creationId xmlns:a16="http://schemas.microsoft.com/office/drawing/2014/main" id="{5DDB27AC-D733-448B-9EDF-5568CFF5170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57" name="Text Box 5">
          <a:extLst>
            <a:ext uri="{FF2B5EF4-FFF2-40B4-BE49-F238E27FC236}">
              <a16:creationId xmlns:a16="http://schemas.microsoft.com/office/drawing/2014/main" id="{69221528-168D-4A5C-8008-5B84479CDBD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58" name="Text Box 5">
          <a:extLst>
            <a:ext uri="{FF2B5EF4-FFF2-40B4-BE49-F238E27FC236}">
              <a16:creationId xmlns:a16="http://schemas.microsoft.com/office/drawing/2014/main" id="{91501852-37F5-45BF-9322-2596C4F0517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59" name="Text Box 5">
          <a:extLst>
            <a:ext uri="{FF2B5EF4-FFF2-40B4-BE49-F238E27FC236}">
              <a16:creationId xmlns:a16="http://schemas.microsoft.com/office/drawing/2014/main" id="{0CD8CFDE-51D7-49B8-BB3B-15783E57446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60" name="Text Box 5">
          <a:extLst>
            <a:ext uri="{FF2B5EF4-FFF2-40B4-BE49-F238E27FC236}">
              <a16:creationId xmlns:a16="http://schemas.microsoft.com/office/drawing/2014/main" id="{A7B63437-2C9B-4DF7-AA9E-5B0D39DBCB2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61" name="Text Box 5">
          <a:extLst>
            <a:ext uri="{FF2B5EF4-FFF2-40B4-BE49-F238E27FC236}">
              <a16:creationId xmlns:a16="http://schemas.microsoft.com/office/drawing/2014/main" id="{D604EDFC-8146-49C7-81CC-404A9A6E72D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62" name="Text Box 5">
          <a:extLst>
            <a:ext uri="{FF2B5EF4-FFF2-40B4-BE49-F238E27FC236}">
              <a16:creationId xmlns:a16="http://schemas.microsoft.com/office/drawing/2014/main" id="{8E3B4588-D1A3-4952-B185-23B82735369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63" name="Text Box 5">
          <a:extLst>
            <a:ext uri="{FF2B5EF4-FFF2-40B4-BE49-F238E27FC236}">
              <a16:creationId xmlns:a16="http://schemas.microsoft.com/office/drawing/2014/main" id="{17C14C45-5A15-470D-A871-451CBE1CF04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64" name="Text Box 5">
          <a:extLst>
            <a:ext uri="{FF2B5EF4-FFF2-40B4-BE49-F238E27FC236}">
              <a16:creationId xmlns:a16="http://schemas.microsoft.com/office/drawing/2014/main" id="{0767532C-7349-4966-8C3A-CC0BD1FC58D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65" name="Text Box 5">
          <a:extLst>
            <a:ext uri="{FF2B5EF4-FFF2-40B4-BE49-F238E27FC236}">
              <a16:creationId xmlns:a16="http://schemas.microsoft.com/office/drawing/2014/main" id="{9B5CABD4-0E87-4DC3-93C8-0B0239C2E33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66" name="Text Box 5">
          <a:extLst>
            <a:ext uri="{FF2B5EF4-FFF2-40B4-BE49-F238E27FC236}">
              <a16:creationId xmlns:a16="http://schemas.microsoft.com/office/drawing/2014/main" id="{784952B4-0C59-4585-999A-67444E67918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67" name="Text Box 5">
          <a:extLst>
            <a:ext uri="{FF2B5EF4-FFF2-40B4-BE49-F238E27FC236}">
              <a16:creationId xmlns:a16="http://schemas.microsoft.com/office/drawing/2014/main" id="{3FBE2C9C-6869-42F7-8E5A-084F9252E89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68" name="Text Box 5">
          <a:extLst>
            <a:ext uri="{FF2B5EF4-FFF2-40B4-BE49-F238E27FC236}">
              <a16:creationId xmlns:a16="http://schemas.microsoft.com/office/drawing/2014/main" id="{FF700B8A-F00E-45D5-B2B9-67BFF347CD8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69" name="Text Box 5">
          <a:extLst>
            <a:ext uri="{FF2B5EF4-FFF2-40B4-BE49-F238E27FC236}">
              <a16:creationId xmlns:a16="http://schemas.microsoft.com/office/drawing/2014/main" id="{3BFD4B9F-0D33-496A-AFD5-B65275BA8DB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70" name="Text Box 5">
          <a:extLst>
            <a:ext uri="{FF2B5EF4-FFF2-40B4-BE49-F238E27FC236}">
              <a16:creationId xmlns:a16="http://schemas.microsoft.com/office/drawing/2014/main" id="{2CC3828D-078E-4998-A8BC-8A64DCA93F6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71" name="Text Box 5">
          <a:extLst>
            <a:ext uri="{FF2B5EF4-FFF2-40B4-BE49-F238E27FC236}">
              <a16:creationId xmlns:a16="http://schemas.microsoft.com/office/drawing/2014/main" id="{7E881726-EC30-476A-A427-6141245E8F1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272" name="Text Box 5">
          <a:extLst>
            <a:ext uri="{FF2B5EF4-FFF2-40B4-BE49-F238E27FC236}">
              <a16:creationId xmlns:a16="http://schemas.microsoft.com/office/drawing/2014/main" id="{604B34EB-1306-4497-A63F-B8C284B10D9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73" name="Text Box 5">
          <a:extLst>
            <a:ext uri="{FF2B5EF4-FFF2-40B4-BE49-F238E27FC236}">
              <a16:creationId xmlns:a16="http://schemas.microsoft.com/office/drawing/2014/main" id="{E9AFBBBD-23AC-44DA-828D-6D8A247C077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274" name="Text Box 5">
          <a:extLst>
            <a:ext uri="{FF2B5EF4-FFF2-40B4-BE49-F238E27FC236}">
              <a16:creationId xmlns:a16="http://schemas.microsoft.com/office/drawing/2014/main" id="{E9B6D9C7-EEC1-4E9A-BCFD-DAEE8680BF6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75" name="Text Box 5">
          <a:extLst>
            <a:ext uri="{FF2B5EF4-FFF2-40B4-BE49-F238E27FC236}">
              <a16:creationId xmlns:a16="http://schemas.microsoft.com/office/drawing/2014/main" id="{7288E5C6-38E1-4075-A0E4-2424EC61618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276" name="Text Box 5">
          <a:extLst>
            <a:ext uri="{FF2B5EF4-FFF2-40B4-BE49-F238E27FC236}">
              <a16:creationId xmlns:a16="http://schemas.microsoft.com/office/drawing/2014/main" id="{2BC5A229-31BC-4396-962B-8FDCEBFA5A2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77" name="Text Box 5">
          <a:extLst>
            <a:ext uri="{FF2B5EF4-FFF2-40B4-BE49-F238E27FC236}">
              <a16:creationId xmlns:a16="http://schemas.microsoft.com/office/drawing/2014/main" id="{42FCFA3C-4A93-4160-B586-41EFF420CF9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278" name="Text Box 5">
          <a:extLst>
            <a:ext uri="{FF2B5EF4-FFF2-40B4-BE49-F238E27FC236}">
              <a16:creationId xmlns:a16="http://schemas.microsoft.com/office/drawing/2014/main" id="{A6EB0363-953D-458A-B8D2-22ECC09A4BF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79" name="Text Box 5">
          <a:extLst>
            <a:ext uri="{FF2B5EF4-FFF2-40B4-BE49-F238E27FC236}">
              <a16:creationId xmlns:a16="http://schemas.microsoft.com/office/drawing/2014/main" id="{FCDFD3E0-7286-47D7-A2FF-EEF229DE5D1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80" name="Text Box 5">
          <a:extLst>
            <a:ext uri="{FF2B5EF4-FFF2-40B4-BE49-F238E27FC236}">
              <a16:creationId xmlns:a16="http://schemas.microsoft.com/office/drawing/2014/main" id="{B9265787-CFF5-4EEC-9C39-FE03BA59218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81" name="Text Box 5">
          <a:extLst>
            <a:ext uri="{FF2B5EF4-FFF2-40B4-BE49-F238E27FC236}">
              <a16:creationId xmlns:a16="http://schemas.microsoft.com/office/drawing/2014/main" id="{381641A2-AB72-4443-9DFC-B7751E2B808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82" name="Text Box 5">
          <a:extLst>
            <a:ext uri="{FF2B5EF4-FFF2-40B4-BE49-F238E27FC236}">
              <a16:creationId xmlns:a16="http://schemas.microsoft.com/office/drawing/2014/main" id="{04703C5E-E2EC-4890-BF1D-0B5107D85FA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83" name="Text Box 5">
          <a:extLst>
            <a:ext uri="{FF2B5EF4-FFF2-40B4-BE49-F238E27FC236}">
              <a16:creationId xmlns:a16="http://schemas.microsoft.com/office/drawing/2014/main" id="{BF7EC89E-DFD0-475C-AA02-69FD49A2DDF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84" name="Text Box 5">
          <a:extLst>
            <a:ext uri="{FF2B5EF4-FFF2-40B4-BE49-F238E27FC236}">
              <a16:creationId xmlns:a16="http://schemas.microsoft.com/office/drawing/2014/main" id="{4D3E8414-89D0-478A-AFA8-D37A52D3304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85" name="Text Box 5">
          <a:extLst>
            <a:ext uri="{FF2B5EF4-FFF2-40B4-BE49-F238E27FC236}">
              <a16:creationId xmlns:a16="http://schemas.microsoft.com/office/drawing/2014/main" id="{3C831C06-5D67-4CBF-AA04-C3753BB4A35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86" name="Text Box 5">
          <a:extLst>
            <a:ext uri="{FF2B5EF4-FFF2-40B4-BE49-F238E27FC236}">
              <a16:creationId xmlns:a16="http://schemas.microsoft.com/office/drawing/2014/main" id="{1288BF0E-CA03-4E8D-870B-32F59BC8CC5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87" name="Text Box 5">
          <a:extLst>
            <a:ext uri="{FF2B5EF4-FFF2-40B4-BE49-F238E27FC236}">
              <a16:creationId xmlns:a16="http://schemas.microsoft.com/office/drawing/2014/main" id="{6CF24588-6DAB-47A7-B043-8C663563652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88" name="Text Box 5">
          <a:extLst>
            <a:ext uri="{FF2B5EF4-FFF2-40B4-BE49-F238E27FC236}">
              <a16:creationId xmlns:a16="http://schemas.microsoft.com/office/drawing/2014/main" id="{EDFD812D-3646-40E8-BA82-C79FC12D2D4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89" name="Text Box 5">
          <a:extLst>
            <a:ext uri="{FF2B5EF4-FFF2-40B4-BE49-F238E27FC236}">
              <a16:creationId xmlns:a16="http://schemas.microsoft.com/office/drawing/2014/main" id="{4AA8532A-B1DB-4B8B-A515-E64A5384B69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90" name="Text Box 5">
          <a:extLst>
            <a:ext uri="{FF2B5EF4-FFF2-40B4-BE49-F238E27FC236}">
              <a16:creationId xmlns:a16="http://schemas.microsoft.com/office/drawing/2014/main" id="{2BB4D5AF-2786-46A0-A3B1-56BB96BE754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91" name="Text Box 5">
          <a:extLst>
            <a:ext uri="{FF2B5EF4-FFF2-40B4-BE49-F238E27FC236}">
              <a16:creationId xmlns:a16="http://schemas.microsoft.com/office/drawing/2014/main" id="{2A5BBEA2-94CF-4EB4-BD2F-7F6B21413C7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92" name="Text Box 5">
          <a:extLst>
            <a:ext uri="{FF2B5EF4-FFF2-40B4-BE49-F238E27FC236}">
              <a16:creationId xmlns:a16="http://schemas.microsoft.com/office/drawing/2014/main" id="{72082C4A-AD69-45E8-9B3D-56B430054EC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93" name="Text Box 5">
          <a:extLst>
            <a:ext uri="{FF2B5EF4-FFF2-40B4-BE49-F238E27FC236}">
              <a16:creationId xmlns:a16="http://schemas.microsoft.com/office/drawing/2014/main" id="{85A81BA0-6F40-40BD-82BD-D2963C60471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94" name="Text Box 5">
          <a:extLst>
            <a:ext uri="{FF2B5EF4-FFF2-40B4-BE49-F238E27FC236}">
              <a16:creationId xmlns:a16="http://schemas.microsoft.com/office/drawing/2014/main" id="{619D50A7-D844-4367-878A-4FE51F4B470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95" name="Text Box 5">
          <a:extLst>
            <a:ext uri="{FF2B5EF4-FFF2-40B4-BE49-F238E27FC236}">
              <a16:creationId xmlns:a16="http://schemas.microsoft.com/office/drawing/2014/main" id="{884589B0-C295-45ED-AAFD-28BDE7910D0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96" name="Text Box 5">
          <a:extLst>
            <a:ext uri="{FF2B5EF4-FFF2-40B4-BE49-F238E27FC236}">
              <a16:creationId xmlns:a16="http://schemas.microsoft.com/office/drawing/2014/main" id="{B88A7D8B-D65A-42E6-880E-A17220C39FC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97" name="Text Box 5">
          <a:extLst>
            <a:ext uri="{FF2B5EF4-FFF2-40B4-BE49-F238E27FC236}">
              <a16:creationId xmlns:a16="http://schemas.microsoft.com/office/drawing/2014/main" id="{18ED27DC-C3F1-47EF-8476-06033036EC4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298" name="Text Box 5">
          <a:extLst>
            <a:ext uri="{FF2B5EF4-FFF2-40B4-BE49-F238E27FC236}">
              <a16:creationId xmlns:a16="http://schemas.microsoft.com/office/drawing/2014/main" id="{0D9F6375-EA31-4E44-8F47-55E80CFBA60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99" name="Text Box 5">
          <a:extLst>
            <a:ext uri="{FF2B5EF4-FFF2-40B4-BE49-F238E27FC236}">
              <a16:creationId xmlns:a16="http://schemas.microsoft.com/office/drawing/2014/main" id="{B242C68A-B736-47B4-A20F-51B72F720C0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00" name="Text Box 5">
          <a:extLst>
            <a:ext uri="{FF2B5EF4-FFF2-40B4-BE49-F238E27FC236}">
              <a16:creationId xmlns:a16="http://schemas.microsoft.com/office/drawing/2014/main" id="{20E74F93-1FE5-479B-8596-E4E55B921EE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01" name="Text Box 5">
          <a:extLst>
            <a:ext uri="{FF2B5EF4-FFF2-40B4-BE49-F238E27FC236}">
              <a16:creationId xmlns:a16="http://schemas.microsoft.com/office/drawing/2014/main" id="{F5A7290C-4F7D-4DDE-B7DE-C76B115C65B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02" name="Text Box 5">
          <a:extLst>
            <a:ext uri="{FF2B5EF4-FFF2-40B4-BE49-F238E27FC236}">
              <a16:creationId xmlns:a16="http://schemas.microsoft.com/office/drawing/2014/main" id="{00F545E6-A526-4F10-BE63-93769FEE7AE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03" name="Text Box 5">
          <a:extLst>
            <a:ext uri="{FF2B5EF4-FFF2-40B4-BE49-F238E27FC236}">
              <a16:creationId xmlns:a16="http://schemas.microsoft.com/office/drawing/2014/main" id="{CF123283-E914-45B7-8171-35ABA09A9E4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04" name="Text Box 5">
          <a:extLst>
            <a:ext uri="{FF2B5EF4-FFF2-40B4-BE49-F238E27FC236}">
              <a16:creationId xmlns:a16="http://schemas.microsoft.com/office/drawing/2014/main" id="{6991DCD8-2B43-46F1-921C-2D2A7F7C7C7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305" name="Text Box 5">
          <a:extLst>
            <a:ext uri="{FF2B5EF4-FFF2-40B4-BE49-F238E27FC236}">
              <a16:creationId xmlns:a16="http://schemas.microsoft.com/office/drawing/2014/main" id="{C21555CD-D54E-4717-A3DD-331609E5AAC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06" name="Text Box 5">
          <a:extLst>
            <a:ext uri="{FF2B5EF4-FFF2-40B4-BE49-F238E27FC236}">
              <a16:creationId xmlns:a16="http://schemas.microsoft.com/office/drawing/2014/main" id="{3F6CED6B-5A39-406A-836F-E81EAAFADCF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307" name="Text Box 5">
          <a:extLst>
            <a:ext uri="{FF2B5EF4-FFF2-40B4-BE49-F238E27FC236}">
              <a16:creationId xmlns:a16="http://schemas.microsoft.com/office/drawing/2014/main" id="{19C02F24-D9D5-4E8C-ACBA-1ED4B723DF64}"/>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308" name="Text Box 5">
          <a:extLst>
            <a:ext uri="{FF2B5EF4-FFF2-40B4-BE49-F238E27FC236}">
              <a16:creationId xmlns:a16="http://schemas.microsoft.com/office/drawing/2014/main" id="{96C567B3-2A54-40B4-9951-F063ADC86FC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309" name="Text Box 5">
          <a:extLst>
            <a:ext uri="{FF2B5EF4-FFF2-40B4-BE49-F238E27FC236}">
              <a16:creationId xmlns:a16="http://schemas.microsoft.com/office/drawing/2014/main" id="{AAEA6EC9-3813-44A9-B708-2A5947F4813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310" name="Text Box 5">
          <a:extLst>
            <a:ext uri="{FF2B5EF4-FFF2-40B4-BE49-F238E27FC236}">
              <a16:creationId xmlns:a16="http://schemas.microsoft.com/office/drawing/2014/main" id="{2BA3CB0F-8B6F-4983-A8FE-86748C20013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311" name="Text Box 5">
          <a:extLst>
            <a:ext uri="{FF2B5EF4-FFF2-40B4-BE49-F238E27FC236}">
              <a16:creationId xmlns:a16="http://schemas.microsoft.com/office/drawing/2014/main" id="{622FFF4C-FADC-48F5-BEB2-6006AFE6BE3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12" name="Text Box 5">
          <a:extLst>
            <a:ext uri="{FF2B5EF4-FFF2-40B4-BE49-F238E27FC236}">
              <a16:creationId xmlns:a16="http://schemas.microsoft.com/office/drawing/2014/main" id="{A0391BA1-3AE4-41C6-95E7-99D50C22D86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313" name="Text Box 5">
          <a:extLst>
            <a:ext uri="{FF2B5EF4-FFF2-40B4-BE49-F238E27FC236}">
              <a16:creationId xmlns:a16="http://schemas.microsoft.com/office/drawing/2014/main" id="{ED54ECE6-F78A-48B8-A9A5-56FC470937D9}"/>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314" name="Text Box 5">
          <a:extLst>
            <a:ext uri="{FF2B5EF4-FFF2-40B4-BE49-F238E27FC236}">
              <a16:creationId xmlns:a16="http://schemas.microsoft.com/office/drawing/2014/main" id="{C34D6EC5-B127-43C8-8F42-597CB8B9843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315" name="Text Box 5">
          <a:extLst>
            <a:ext uri="{FF2B5EF4-FFF2-40B4-BE49-F238E27FC236}">
              <a16:creationId xmlns:a16="http://schemas.microsoft.com/office/drawing/2014/main" id="{833D64E9-9873-4A08-9584-E7495974589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316" name="Text Box 5">
          <a:extLst>
            <a:ext uri="{FF2B5EF4-FFF2-40B4-BE49-F238E27FC236}">
              <a16:creationId xmlns:a16="http://schemas.microsoft.com/office/drawing/2014/main" id="{70BA9A4B-D560-4C5B-AADE-3061AA2E7C1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317" name="Text Box 5">
          <a:extLst>
            <a:ext uri="{FF2B5EF4-FFF2-40B4-BE49-F238E27FC236}">
              <a16:creationId xmlns:a16="http://schemas.microsoft.com/office/drawing/2014/main" id="{D6AFCCDD-6E5C-41F5-99E0-598D13B8C0B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18" name="Text Box 5">
          <a:extLst>
            <a:ext uri="{FF2B5EF4-FFF2-40B4-BE49-F238E27FC236}">
              <a16:creationId xmlns:a16="http://schemas.microsoft.com/office/drawing/2014/main" id="{70414432-4324-4BEE-B7FA-50D18293D01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319" name="Text Box 5">
          <a:extLst>
            <a:ext uri="{FF2B5EF4-FFF2-40B4-BE49-F238E27FC236}">
              <a16:creationId xmlns:a16="http://schemas.microsoft.com/office/drawing/2014/main" id="{E263472E-6760-4B2D-B198-C6C0AA6C95A1}"/>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320" name="Text Box 5">
          <a:extLst>
            <a:ext uri="{FF2B5EF4-FFF2-40B4-BE49-F238E27FC236}">
              <a16:creationId xmlns:a16="http://schemas.microsoft.com/office/drawing/2014/main" id="{E865A3B9-4E64-44A9-957F-BA75ED81E5D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321" name="Text Box 5">
          <a:extLst>
            <a:ext uri="{FF2B5EF4-FFF2-40B4-BE49-F238E27FC236}">
              <a16:creationId xmlns:a16="http://schemas.microsoft.com/office/drawing/2014/main" id="{DC73115A-505A-490E-BD8D-014DF832B79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322" name="Text Box 5">
          <a:extLst>
            <a:ext uri="{FF2B5EF4-FFF2-40B4-BE49-F238E27FC236}">
              <a16:creationId xmlns:a16="http://schemas.microsoft.com/office/drawing/2014/main" id="{2BE453B8-F691-48BB-98B6-BB298DDDAD5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323" name="Text Box 5">
          <a:extLst>
            <a:ext uri="{FF2B5EF4-FFF2-40B4-BE49-F238E27FC236}">
              <a16:creationId xmlns:a16="http://schemas.microsoft.com/office/drawing/2014/main" id="{A403D7C6-F8B9-4115-8B8D-D855BCCC996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24" name="Text Box 5">
          <a:extLst>
            <a:ext uri="{FF2B5EF4-FFF2-40B4-BE49-F238E27FC236}">
              <a16:creationId xmlns:a16="http://schemas.microsoft.com/office/drawing/2014/main" id="{7C476C8F-D9FF-48BF-BA70-FDFE5300ADB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325" name="Text Box 5">
          <a:extLst>
            <a:ext uri="{FF2B5EF4-FFF2-40B4-BE49-F238E27FC236}">
              <a16:creationId xmlns:a16="http://schemas.microsoft.com/office/drawing/2014/main" id="{94F6D518-8E71-4CDA-99E1-DCED79F3DA20}"/>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326" name="Text Box 5">
          <a:extLst>
            <a:ext uri="{FF2B5EF4-FFF2-40B4-BE49-F238E27FC236}">
              <a16:creationId xmlns:a16="http://schemas.microsoft.com/office/drawing/2014/main" id="{8C59E83A-FEAA-4734-92E3-B784F231007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327" name="Text Box 5">
          <a:extLst>
            <a:ext uri="{FF2B5EF4-FFF2-40B4-BE49-F238E27FC236}">
              <a16:creationId xmlns:a16="http://schemas.microsoft.com/office/drawing/2014/main" id="{41AD7673-D689-41B0-86E5-B1A603ABC8E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328" name="Text Box 5">
          <a:extLst>
            <a:ext uri="{FF2B5EF4-FFF2-40B4-BE49-F238E27FC236}">
              <a16:creationId xmlns:a16="http://schemas.microsoft.com/office/drawing/2014/main" id="{232A974E-69EA-4F2B-8139-52489CCA1C5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29" name="Text Box 5">
          <a:extLst>
            <a:ext uri="{FF2B5EF4-FFF2-40B4-BE49-F238E27FC236}">
              <a16:creationId xmlns:a16="http://schemas.microsoft.com/office/drawing/2014/main" id="{D5E61DA9-0A0A-494B-A712-158DD68732A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30" name="Text Box 5">
          <a:extLst>
            <a:ext uri="{FF2B5EF4-FFF2-40B4-BE49-F238E27FC236}">
              <a16:creationId xmlns:a16="http://schemas.microsoft.com/office/drawing/2014/main" id="{AAA566D4-BCBC-4971-B87B-1056AF77DDA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331" name="Text Box 5">
          <a:extLst>
            <a:ext uri="{FF2B5EF4-FFF2-40B4-BE49-F238E27FC236}">
              <a16:creationId xmlns:a16="http://schemas.microsoft.com/office/drawing/2014/main" id="{0B8DBF1E-30BE-4239-AEF8-097965F614DA}"/>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332" name="Text Box 5">
          <a:extLst>
            <a:ext uri="{FF2B5EF4-FFF2-40B4-BE49-F238E27FC236}">
              <a16:creationId xmlns:a16="http://schemas.microsoft.com/office/drawing/2014/main" id="{535F05F4-A280-416E-89B0-CEEEA7C3F72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33" name="Text Box 5">
          <a:extLst>
            <a:ext uri="{FF2B5EF4-FFF2-40B4-BE49-F238E27FC236}">
              <a16:creationId xmlns:a16="http://schemas.microsoft.com/office/drawing/2014/main" id="{DFF9BB9E-9B43-4D0C-A577-9D1A6AE105D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334" name="Text Box 5">
          <a:extLst>
            <a:ext uri="{FF2B5EF4-FFF2-40B4-BE49-F238E27FC236}">
              <a16:creationId xmlns:a16="http://schemas.microsoft.com/office/drawing/2014/main" id="{E748180E-C13E-48C1-9F11-CD9CE118F17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35" name="Text Box 5">
          <a:extLst>
            <a:ext uri="{FF2B5EF4-FFF2-40B4-BE49-F238E27FC236}">
              <a16:creationId xmlns:a16="http://schemas.microsoft.com/office/drawing/2014/main" id="{BE5E9165-809F-4FF7-A385-24D64EB45AC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36" name="Text Box 5">
          <a:extLst>
            <a:ext uri="{FF2B5EF4-FFF2-40B4-BE49-F238E27FC236}">
              <a16:creationId xmlns:a16="http://schemas.microsoft.com/office/drawing/2014/main" id="{FCE9BC9D-E656-4A29-94C9-0463B0C1CC3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337" name="Text Box 5">
          <a:extLst>
            <a:ext uri="{FF2B5EF4-FFF2-40B4-BE49-F238E27FC236}">
              <a16:creationId xmlns:a16="http://schemas.microsoft.com/office/drawing/2014/main" id="{A55F3706-911B-4F2B-8B5E-B83F047CA994}"/>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338" name="Text Box 5">
          <a:extLst>
            <a:ext uri="{FF2B5EF4-FFF2-40B4-BE49-F238E27FC236}">
              <a16:creationId xmlns:a16="http://schemas.microsoft.com/office/drawing/2014/main" id="{C9416D3E-76BD-401E-84DB-B590BCBB95D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39" name="Text Box 5">
          <a:extLst>
            <a:ext uri="{FF2B5EF4-FFF2-40B4-BE49-F238E27FC236}">
              <a16:creationId xmlns:a16="http://schemas.microsoft.com/office/drawing/2014/main" id="{F898143F-3E6E-48DB-B97A-83457B487B5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340" name="Text Box 5">
          <a:extLst>
            <a:ext uri="{FF2B5EF4-FFF2-40B4-BE49-F238E27FC236}">
              <a16:creationId xmlns:a16="http://schemas.microsoft.com/office/drawing/2014/main" id="{65283DBD-3325-4D1A-9F26-FF34803C9C3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41" name="Text Box 5">
          <a:extLst>
            <a:ext uri="{FF2B5EF4-FFF2-40B4-BE49-F238E27FC236}">
              <a16:creationId xmlns:a16="http://schemas.microsoft.com/office/drawing/2014/main" id="{30CF5F67-9778-411C-8892-C3A19C518B9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42" name="Text Box 5">
          <a:extLst>
            <a:ext uri="{FF2B5EF4-FFF2-40B4-BE49-F238E27FC236}">
              <a16:creationId xmlns:a16="http://schemas.microsoft.com/office/drawing/2014/main" id="{5DD5C6AB-CAC8-4B38-B94F-7E5576A30BA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343" name="Text Box 5">
          <a:extLst>
            <a:ext uri="{FF2B5EF4-FFF2-40B4-BE49-F238E27FC236}">
              <a16:creationId xmlns:a16="http://schemas.microsoft.com/office/drawing/2014/main" id="{2C0FC171-2C4F-475D-A752-693F67E4E28C}"/>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44" name="Text Box 5">
          <a:extLst>
            <a:ext uri="{FF2B5EF4-FFF2-40B4-BE49-F238E27FC236}">
              <a16:creationId xmlns:a16="http://schemas.microsoft.com/office/drawing/2014/main" id="{78B7910F-BAF8-48B6-88D8-DCB2D0F7F5F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45" name="Text Box 5">
          <a:extLst>
            <a:ext uri="{FF2B5EF4-FFF2-40B4-BE49-F238E27FC236}">
              <a16:creationId xmlns:a16="http://schemas.microsoft.com/office/drawing/2014/main" id="{AB443437-FE6D-4092-806D-13F94493416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46" name="Text Box 5">
          <a:extLst>
            <a:ext uri="{FF2B5EF4-FFF2-40B4-BE49-F238E27FC236}">
              <a16:creationId xmlns:a16="http://schemas.microsoft.com/office/drawing/2014/main" id="{C64D2F30-6EBF-460B-9A85-8F36C4A4EF1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47" name="Text Box 5">
          <a:extLst>
            <a:ext uri="{FF2B5EF4-FFF2-40B4-BE49-F238E27FC236}">
              <a16:creationId xmlns:a16="http://schemas.microsoft.com/office/drawing/2014/main" id="{688C2280-BC27-4F88-A49A-19CE3F04731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48" name="Text Box 5">
          <a:extLst>
            <a:ext uri="{FF2B5EF4-FFF2-40B4-BE49-F238E27FC236}">
              <a16:creationId xmlns:a16="http://schemas.microsoft.com/office/drawing/2014/main" id="{36CAC398-A11A-44A9-9D06-411F64230BD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349" name="Text Box 5">
          <a:extLst>
            <a:ext uri="{FF2B5EF4-FFF2-40B4-BE49-F238E27FC236}">
              <a16:creationId xmlns:a16="http://schemas.microsoft.com/office/drawing/2014/main" id="{811E868F-D4AB-4E1B-98FB-7F7203057A76}"/>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50" name="Text Box 5">
          <a:extLst>
            <a:ext uri="{FF2B5EF4-FFF2-40B4-BE49-F238E27FC236}">
              <a16:creationId xmlns:a16="http://schemas.microsoft.com/office/drawing/2014/main" id="{72B5024A-6258-4DD2-AD70-2F55CE0364E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51" name="Text Box 5">
          <a:extLst>
            <a:ext uri="{FF2B5EF4-FFF2-40B4-BE49-F238E27FC236}">
              <a16:creationId xmlns:a16="http://schemas.microsoft.com/office/drawing/2014/main" id="{59A020D1-CD8B-4BD5-9CB8-D7E6D6BABF7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52" name="Text Box 5">
          <a:extLst>
            <a:ext uri="{FF2B5EF4-FFF2-40B4-BE49-F238E27FC236}">
              <a16:creationId xmlns:a16="http://schemas.microsoft.com/office/drawing/2014/main" id="{CE41C97A-8129-4120-8CFE-BE56F40B1C2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53" name="Text Box 5">
          <a:extLst>
            <a:ext uri="{FF2B5EF4-FFF2-40B4-BE49-F238E27FC236}">
              <a16:creationId xmlns:a16="http://schemas.microsoft.com/office/drawing/2014/main" id="{87174A5A-C3D0-4D14-9F75-92F39A23009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54" name="Text Box 5">
          <a:extLst>
            <a:ext uri="{FF2B5EF4-FFF2-40B4-BE49-F238E27FC236}">
              <a16:creationId xmlns:a16="http://schemas.microsoft.com/office/drawing/2014/main" id="{D7BB242F-F3A6-498D-A1AA-FB26DDB9BF2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355" name="Text Box 5">
          <a:extLst>
            <a:ext uri="{FF2B5EF4-FFF2-40B4-BE49-F238E27FC236}">
              <a16:creationId xmlns:a16="http://schemas.microsoft.com/office/drawing/2014/main" id="{0133A16C-3389-4E8A-9462-513AA74E3BAF}"/>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56" name="Text Box 5">
          <a:extLst>
            <a:ext uri="{FF2B5EF4-FFF2-40B4-BE49-F238E27FC236}">
              <a16:creationId xmlns:a16="http://schemas.microsoft.com/office/drawing/2014/main" id="{C56A49CB-15B4-4127-880B-F37925E808E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57" name="Text Box 5">
          <a:extLst>
            <a:ext uri="{FF2B5EF4-FFF2-40B4-BE49-F238E27FC236}">
              <a16:creationId xmlns:a16="http://schemas.microsoft.com/office/drawing/2014/main" id="{21D17179-7E24-4E5E-856F-E49517B885E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58" name="Text Box 5">
          <a:extLst>
            <a:ext uri="{FF2B5EF4-FFF2-40B4-BE49-F238E27FC236}">
              <a16:creationId xmlns:a16="http://schemas.microsoft.com/office/drawing/2014/main" id="{E45738EF-5C67-4330-A369-99BB7DD77CD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59" name="Text Box 5">
          <a:extLst>
            <a:ext uri="{FF2B5EF4-FFF2-40B4-BE49-F238E27FC236}">
              <a16:creationId xmlns:a16="http://schemas.microsoft.com/office/drawing/2014/main" id="{2CB7FC31-D6FF-4013-B52E-056D2D5838F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60" name="Text Box 5">
          <a:extLst>
            <a:ext uri="{FF2B5EF4-FFF2-40B4-BE49-F238E27FC236}">
              <a16:creationId xmlns:a16="http://schemas.microsoft.com/office/drawing/2014/main" id="{D6EC0115-4AB8-4AD1-BB23-9A45A75FF2B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361" name="Text Box 5">
          <a:extLst>
            <a:ext uri="{FF2B5EF4-FFF2-40B4-BE49-F238E27FC236}">
              <a16:creationId xmlns:a16="http://schemas.microsoft.com/office/drawing/2014/main" id="{6071713A-4146-4BFE-9B0B-D87101A71F1C}"/>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62" name="Text Box 5">
          <a:extLst>
            <a:ext uri="{FF2B5EF4-FFF2-40B4-BE49-F238E27FC236}">
              <a16:creationId xmlns:a16="http://schemas.microsoft.com/office/drawing/2014/main" id="{CC28974F-90B9-4C33-A3F8-D90D8BCEBFB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63" name="Text Box 5">
          <a:extLst>
            <a:ext uri="{FF2B5EF4-FFF2-40B4-BE49-F238E27FC236}">
              <a16:creationId xmlns:a16="http://schemas.microsoft.com/office/drawing/2014/main" id="{7735A511-FBC5-48EC-BF67-B4156EC06D5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64" name="Text Box 5">
          <a:extLst>
            <a:ext uri="{FF2B5EF4-FFF2-40B4-BE49-F238E27FC236}">
              <a16:creationId xmlns:a16="http://schemas.microsoft.com/office/drawing/2014/main" id="{BD66D3ED-BE14-42D6-B5DD-21EFC764915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65" name="Text Box 5">
          <a:extLst>
            <a:ext uri="{FF2B5EF4-FFF2-40B4-BE49-F238E27FC236}">
              <a16:creationId xmlns:a16="http://schemas.microsoft.com/office/drawing/2014/main" id="{E050D3EB-2C1E-456D-AE24-119D81529F3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66" name="Text Box 5">
          <a:extLst>
            <a:ext uri="{FF2B5EF4-FFF2-40B4-BE49-F238E27FC236}">
              <a16:creationId xmlns:a16="http://schemas.microsoft.com/office/drawing/2014/main" id="{4EA9323C-E73A-4504-B6B3-DC3B918AA34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67" name="Text Box 5">
          <a:extLst>
            <a:ext uri="{FF2B5EF4-FFF2-40B4-BE49-F238E27FC236}">
              <a16:creationId xmlns:a16="http://schemas.microsoft.com/office/drawing/2014/main" id="{D6D3301D-9B5E-4FF1-8666-44744A6ED98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68" name="Text Box 5">
          <a:extLst>
            <a:ext uri="{FF2B5EF4-FFF2-40B4-BE49-F238E27FC236}">
              <a16:creationId xmlns:a16="http://schemas.microsoft.com/office/drawing/2014/main" id="{9B7449FC-F552-4700-B54B-E36A3FE021B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69" name="Text Box 5">
          <a:extLst>
            <a:ext uri="{FF2B5EF4-FFF2-40B4-BE49-F238E27FC236}">
              <a16:creationId xmlns:a16="http://schemas.microsoft.com/office/drawing/2014/main" id="{067C9EE0-BCD6-460B-A6C6-3D10569CB78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70" name="Text Box 5">
          <a:extLst>
            <a:ext uri="{FF2B5EF4-FFF2-40B4-BE49-F238E27FC236}">
              <a16:creationId xmlns:a16="http://schemas.microsoft.com/office/drawing/2014/main" id="{23595ACC-E9CF-4A0F-8D32-E9B2E1AFC52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71" name="Text Box 5">
          <a:extLst>
            <a:ext uri="{FF2B5EF4-FFF2-40B4-BE49-F238E27FC236}">
              <a16:creationId xmlns:a16="http://schemas.microsoft.com/office/drawing/2014/main" id="{6A69392D-8D48-4BEB-A51C-FF461BF8DD8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72" name="Text Box 5">
          <a:extLst>
            <a:ext uri="{FF2B5EF4-FFF2-40B4-BE49-F238E27FC236}">
              <a16:creationId xmlns:a16="http://schemas.microsoft.com/office/drawing/2014/main" id="{2FE8AC19-65CD-41BD-9E7C-C09D4EC738E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73" name="Text Box 5">
          <a:extLst>
            <a:ext uri="{FF2B5EF4-FFF2-40B4-BE49-F238E27FC236}">
              <a16:creationId xmlns:a16="http://schemas.microsoft.com/office/drawing/2014/main" id="{49BA2F3D-AF1C-4A80-B9A0-5730BD1607C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74" name="Text Box 5">
          <a:extLst>
            <a:ext uri="{FF2B5EF4-FFF2-40B4-BE49-F238E27FC236}">
              <a16:creationId xmlns:a16="http://schemas.microsoft.com/office/drawing/2014/main" id="{573365E4-A8DC-4403-8BB4-EF5E289CFE2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75" name="Text Box 5">
          <a:extLst>
            <a:ext uri="{FF2B5EF4-FFF2-40B4-BE49-F238E27FC236}">
              <a16:creationId xmlns:a16="http://schemas.microsoft.com/office/drawing/2014/main" id="{75A40D0A-34D4-417C-964A-549070DAFE8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76" name="Text Box 5">
          <a:extLst>
            <a:ext uri="{FF2B5EF4-FFF2-40B4-BE49-F238E27FC236}">
              <a16:creationId xmlns:a16="http://schemas.microsoft.com/office/drawing/2014/main" id="{2450603A-EDDF-4310-BEE2-97FB770FD3C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77" name="Text Box 5">
          <a:extLst>
            <a:ext uri="{FF2B5EF4-FFF2-40B4-BE49-F238E27FC236}">
              <a16:creationId xmlns:a16="http://schemas.microsoft.com/office/drawing/2014/main" id="{69CFF36F-DA0D-488B-8AA1-34BC280D413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78" name="Text Box 5">
          <a:extLst>
            <a:ext uri="{FF2B5EF4-FFF2-40B4-BE49-F238E27FC236}">
              <a16:creationId xmlns:a16="http://schemas.microsoft.com/office/drawing/2014/main" id="{DB8E2841-4879-448A-BE9F-6640CAB0F49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79" name="Text Box 5">
          <a:extLst>
            <a:ext uri="{FF2B5EF4-FFF2-40B4-BE49-F238E27FC236}">
              <a16:creationId xmlns:a16="http://schemas.microsoft.com/office/drawing/2014/main" id="{AF7C433C-F754-480F-8B25-3D67BD47BEA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80" name="Text Box 5">
          <a:extLst>
            <a:ext uri="{FF2B5EF4-FFF2-40B4-BE49-F238E27FC236}">
              <a16:creationId xmlns:a16="http://schemas.microsoft.com/office/drawing/2014/main" id="{57BC9465-75F9-4E4C-A543-F71B9F5E1DC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81" name="Text Box 5">
          <a:extLst>
            <a:ext uri="{FF2B5EF4-FFF2-40B4-BE49-F238E27FC236}">
              <a16:creationId xmlns:a16="http://schemas.microsoft.com/office/drawing/2014/main" id="{486AAE60-0FCD-4840-A0A9-B48816665E3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82" name="Text Box 5">
          <a:extLst>
            <a:ext uri="{FF2B5EF4-FFF2-40B4-BE49-F238E27FC236}">
              <a16:creationId xmlns:a16="http://schemas.microsoft.com/office/drawing/2014/main" id="{DF26FBB4-302E-45BC-9F7F-3175D4B0CAB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83" name="Text Box 5">
          <a:extLst>
            <a:ext uri="{FF2B5EF4-FFF2-40B4-BE49-F238E27FC236}">
              <a16:creationId xmlns:a16="http://schemas.microsoft.com/office/drawing/2014/main" id="{7A4C813E-533B-4C58-B758-A0817984194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384" name="Text Box 5">
          <a:extLst>
            <a:ext uri="{FF2B5EF4-FFF2-40B4-BE49-F238E27FC236}">
              <a16:creationId xmlns:a16="http://schemas.microsoft.com/office/drawing/2014/main" id="{8AB57E0A-01F6-4089-ABB8-C622D0FDD88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85" name="Text Box 5">
          <a:extLst>
            <a:ext uri="{FF2B5EF4-FFF2-40B4-BE49-F238E27FC236}">
              <a16:creationId xmlns:a16="http://schemas.microsoft.com/office/drawing/2014/main" id="{52544659-BB2D-42AF-8F5A-855E07E8C78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386" name="Text Box 5">
          <a:extLst>
            <a:ext uri="{FF2B5EF4-FFF2-40B4-BE49-F238E27FC236}">
              <a16:creationId xmlns:a16="http://schemas.microsoft.com/office/drawing/2014/main" id="{A6BD1156-51D4-4CE1-85CA-91DEA92F853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87" name="Text Box 5">
          <a:extLst>
            <a:ext uri="{FF2B5EF4-FFF2-40B4-BE49-F238E27FC236}">
              <a16:creationId xmlns:a16="http://schemas.microsoft.com/office/drawing/2014/main" id="{3CCBE15F-3C48-4E79-9FE6-B36A51BF81B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388" name="Text Box 5">
          <a:extLst>
            <a:ext uri="{FF2B5EF4-FFF2-40B4-BE49-F238E27FC236}">
              <a16:creationId xmlns:a16="http://schemas.microsoft.com/office/drawing/2014/main" id="{C41003B2-B732-4FF8-B45D-CF6B6E1E6DC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89" name="Text Box 5">
          <a:extLst>
            <a:ext uri="{FF2B5EF4-FFF2-40B4-BE49-F238E27FC236}">
              <a16:creationId xmlns:a16="http://schemas.microsoft.com/office/drawing/2014/main" id="{AE00251F-2846-4895-AC01-27D05AC9707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390" name="Text Box 5">
          <a:extLst>
            <a:ext uri="{FF2B5EF4-FFF2-40B4-BE49-F238E27FC236}">
              <a16:creationId xmlns:a16="http://schemas.microsoft.com/office/drawing/2014/main" id="{3CE3BD03-61DE-4BA1-A53E-5A6CE8F27BB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91" name="Text Box 5">
          <a:extLst>
            <a:ext uri="{FF2B5EF4-FFF2-40B4-BE49-F238E27FC236}">
              <a16:creationId xmlns:a16="http://schemas.microsoft.com/office/drawing/2014/main" id="{767401B6-EA90-4870-BA80-31EE55725A8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92" name="Text Box 5">
          <a:extLst>
            <a:ext uri="{FF2B5EF4-FFF2-40B4-BE49-F238E27FC236}">
              <a16:creationId xmlns:a16="http://schemas.microsoft.com/office/drawing/2014/main" id="{361F961A-5EE9-43B2-AFF6-9A742B50801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93" name="Text Box 5">
          <a:extLst>
            <a:ext uri="{FF2B5EF4-FFF2-40B4-BE49-F238E27FC236}">
              <a16:creationId xmlns:a16="http://schemas.microsoft.com/office/drawing/2014/main" id="{982F3458-7135-433F-BD00-338B2861D5C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94" name="Text Box 5">
          <a:extLst>
            <a:ext uri="{FF2B5EF4-FFF2-40B4-BE49-F238E27FC236}">
              <a16:creationId xmlns:a16="http://schemas.microsoft.com/office/drawing/2014/main" id="{2EA36FD7-0D87-4E2E-80F3-F1AAB2AD418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95" name="Text Box 5">
          <a:extLst>
            <a:ext uri="{FF2B5EF4-FFF2-40B4-BE49-F238E27FC236}">
              <a16:creationId xmlns:a16="http://schemas.microsoft.com/office/drawing/2014/main" id="{45C8E76C-8E8B-42EC-9FED-66D255B3B76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96" name="Text Box 5">
          <a:extLst>
            <a:ext uri="{FF2B5EF4-FFF2-40B4-BE49-F238E27FC236}">
              <a16:creationId xmlns:a16="http://schemas.microsoft.com/office/drawing/2014/main" id="{AE4BF031-B3B7-4522-91B0-6A35042F1CF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97" name="Text Box 5">
          <a:extLst>
            <a:ext uri="{FF2B5EF4-FFF2-40B4-BE49-F238E27FC236}">
              <a16:creationId xmlns:a16="http://schemas.microsoft.com/office/drawing/2014/main" id="{4A77F778-804F-4C3A-B1F3-DB45106BDAD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98" name="Text Box 5">
          <a:extLst>
            <a:ext uri="{FF2B5EF4-FFF2-40B4-BE49-F238E27FC236}">
              <a16:creationId xmlns:a16="http://schemas.microsoft.com/office/drawing/2014/main" id="{8B5AFFB1-A033-4680-AF69-35F1C18FD2D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99" name="Text Box 5">
          <a:extLst>
            <a:ext uri="{FF2B5EF4-FFF2-40B4-BE49-F238E27FC236}">
              <a16:creationId xmlns:a16="http://schemas.microsoft.com/office/drawing/2014/main" id="{D6EDBD24-71E5-4631-AB33-CDE980C2ED4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00" name="Text Box 5">
          <a:extLst>
            <a:ext uri="{FF2B5EF4-FFF2-40B4-BE49-F238E27FC236}">
              <a16:creationId xmlns:a16="http://schemas.microsoft.com/office/drawing/2014/main" id="{DBE354A6-7C52-4BCA-9697-38BEAC6046F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01" name="Text Box 5">
          <a:extLst>
            <a:ext uri="{FF2B5EF4-FFF2-40B4-BE49-F238E27FC236}">
              <a16:creationId xmlns:a16="http://schemas.microsoft.com/office/drawing/2014/main" id="{8045428A-C232-4D42-908B-5F815290261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02" name="Text Box 5">
          <a:extLst>
            <a:ext uri="{FF2B5EF4-FFF2-40B4-BE49-F238E27FC236}">
              <a16:creationId xmlns:a16="http://schemas.microsoft.com/office/drawing/2014/main" id="{EB8C4A77-2FB1-421F-8850-8FA5C2AC79E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03" name="Text Box 5">
          <a:extLst>
            <a:ext uri="{FF2B5EF4-FFF2-40B4-BE49-F238E27FC236}">
              <a16:creationId xmlns:a16="http://schemas.microsoft.com/office/drawing/2014/main" id="{B727E2C2-1E7D-4565-B5F3-1B023850BB4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04" name="Text Box 5">
          <a:extLst>
            <a:ext uri="{FF2B5EF4-FFF2-40B4-BE49-F238E27FC236}">
              <a16:creationId xmlns:a16="http://schemas.microsoft.com/office/drawing/2014/main" id="{CEBB9FA9-1D57-45D7-93AB-55388C3BF62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05" name="Text Box 5">
          <a:extLst>
            <a:ext uri="{FF2B5EF4-FFF2-40B4-BE49-F238E27FC236}">
              <a16:creationId xmlns:a16="http://schemas.microsoft.com/office/drawing/2014/main" id="{238F9AB8-E6E6-414A-BDCB-1DF6E23BA0A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06" name="Text Box 5">
          <a:extLst>
            <a:ext uri="{FF2B5EF4-FFF2-40B4-BE49-F238E27FC236}">
              <a16:creationId xmlns:a16="http://schemas.microsoft.com/office/drawing/2014/main" id="{A1B89FF2-B498-4350-AF59-7AAF74C2A09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07" name="Text Box 5">
          <a:extLst>
            <a:ext uri="{FF2B5EF4-FFF2-40B4-BE49-F238E27FC236}">
              <a16:creationId xmlns:a16="http://schemas.microsoft.com/office/drawing/2014/main" id="{4F18B8A0-BED3-480B-84E7-E542A786102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08" name="Text Box 5">
          <a:extLst>
            <a:ext uri="{FF2B5EF4-FFF2-40B4-BE49-F238E27FC236}">
              <a16:creationId xmlns:a16="http://schemas.microsoft.com/office/drawing/2014/main" id="{047A2553-4ACC-4A60-8C54-5F367DF41D8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09" name="Text Box 5">
          <a:extLst>
            <a:ext uri="{FF2B5EF4-FFF2-40B4-BE49-F238E27FC236}">
              <a16:creationId xmlns:a16="http://schemas.microsoft.com/office/drawing/2014/main" id="{686DEFA9-4B86-49F1-B85B-969C192DF2E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10" name="Text Box 5">
          <a:extLst>
            <a:ext uri="{FF2B5EF4-FFF2-40B4-BE49-F238E27FC236}">
              <a16:creationId xmlns:a16="http://schemas.microsoft.com/office/drawing/2014/main" id="{A84FF898-2007-4FB2-94A1-828DA4EAAD0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11" name="Text Box 5">
          <a:extLst>
            <a:ext uri="{FF2B5EF4-FFF2-40B4-BE49-F238E27FC236}">
              <a16:creationId xmlns:a16="http://schemas.microsoft.com/office/drawing/2014/main" id="{79EF02F4-316A-476B-94A8-6FA25DBC88D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12" name="Text Box 5">
          <a:extLst>
            <a:ext uri="{FF2B5EF4-FFF2-40B4-BE49-F238E27FC236}">
              <a16:creationId xmlns:a16="http://schemas.microsoft.com/office/drawing/2014/main" id="{49884C89-F3DA-41F6-8907-AFB1AF13EFB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13" name="Text Box 5">
          <a:extLst>
            <a:ext uri="{FF2B5EF4-FFF2-40B4-BE49-F238E27FC236}">
              <a16:creationId xmlns:a16="http://schemas.microsoft.com/office/drawing/2014/main" id="{1E24AFA8-3DED-45CE-96E0-81478D9019F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14" name="Text Box 5">
          <a:extLst>
            <a:ext uri="{FF2B5EF4-FFF2-40B4-BE49-F238E27FC236}">
              <a16:creationId xmlns:a16="http://schemas.microsoft.com/office/drawing/2014/main" id="{A7451470-D588-45F3-867F-A8ACBEA885D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15" name="Text Box 5">
          <a:extLst>
            <a:ext uri="{FF2B5EF4-FFF2-40B4-BE49-F238E27FC236}">
              <a16:creationId xmlns:a16="http://schemas.microsoft.com/office/drawing/2014/main" id="{39B490A5-AEAF-4822-966B-35C8F7F4208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16" name="Text Box 5">
          <a:extLst>
            <a:ext uri="{FF2B5EF4-FFF2-40B4-BE49-F238E27FC236}">
              <a16:creationId xmlns:a16="http://schemas.microsoft.com/office/drawing/2014/main" id="{A3DAEC0F-E9D0-4750-9055-48269229819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17" name="Text Box 5">
          <a:extLst>
            <a:ext uri="{FF2B5EF4-FFF2-40B4-BE49-F238E27FC236}">
              <a16:creationId xmlns:a16="http://schemas.microsoft.com/office/drawing/2014/main" id="{3A7A01B1-5C4B-48FB-BDE3-ED4716B6A4F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18" name="Text Box 5">
          <a:extLst>
            <a:ext uri="{FF2B5EF4-FFF2-40B4-BE49-F238E27FC236}">
              <a16:creationId xmlns:a16="http://schemas.microsoft.com/office/drawing/2014/main" id="{D1E5C30C-FF32-4EF2-A99B-EF57C327A53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19" name="Text Box 5">
          <a:extLst>
            <a:ext uri="{FF2B5EF4-FFF2-40B4-BE49-F238E27FC236}">
              <a16:creationId xmlns:a16="http://schemas.microsoft.com/office/drawing/2014/main" id="{7D7C4CE0-818C-4002-A42F-45FFE128319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20" name="Text Box 5">
          <a:extLst>
            <a:ext uri="{FF2B5EF4-FFF2-40B4-BE49-F238E27FC236}">
              <a16:creationId xmlns:a16="http://schemas.microsoft.com/office/drawing/2014/main" id="{E1782FE3-D8BB-400B-ACCA-8C3EE5D1A77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21" name="Text Box 5">
          <a:extLst>
            <a:ext uri="{FF2B5EF4-FFF2-40B4-BE49-F238E27FC236}">
              <a16:creationId xmlns:a16="http://schemas.microsoft.com/office/drawing/2014/main" id="{0DF7578F-E14A-4401-9781-10FF6C0A54A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22" name="Text Box 5">
          <a:extLst>
            <a:ext uri="{FF2B5EF4-FFF2-40B4-BE49-F238E27FC236}">
              <a16:creationId xmlns:a16="http://schemas.microsoft.com/office/drawing/2014/main" id="{32AAD3AA-3790-4D7B-A2AA-58ADE1D86C1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23" name="Text Box 5">
          <a:extLst>
            <a:ext uri="{FF2B5EF4-FFF2-40B4-BE49-F238E27FC236}">
              <a16:creationId xmlns:a16="http://schemas.microsoft.com/office/drawing/2014/main" id="{A92B064C-7374-4C90-BE48-23E1B00D2A6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24" name="Text Box 5">
          <a:extLst>
            <a:ext uri="{FF2B5EF4-FFF2-40B4-BE49-F238E27FC236}">
              <a16:creationId xmlns:a16="http://schemas.microsoft.com/office/drawing/2014/main" id="{79A92545-B6E4-4EE1-BC1E-506945AB0F9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25" name="Text Box 5">
          <a:extLst>
            <a:ext uri="{FF2B5EF4-FFF2-40B4-BE49-F238E27FC236}">
              <a16:creationId xmlns:a16="http://schemas.microsoft.com/office/drawing/2014/main" id="{4E9FD690-A8F3-4E91-8D02-31F1746CEF2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26" name="Text Box 5">
          <a:extLst>
            <a:ext uri="{FF2B5EF4-FFF2-40B4-BE49-F238E27FC236}">
              <a16:creationId xmlns:a16="http://schemas.microsoft.com/office/drawing/2014/main" id="{35BEADB1-4B55-4477-8659-7A0532BEA99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27" name="Text Box 5">
          <a:extLst>
            <a:ext uri="{FF2B5EF4-FFF2-40B4-BE49-F238E27FC236}">
              <a16:creationId xmlns:a16="http://schemas.microsoft.com/office/drawing/2014/main" id="{ECBD19D1-EC05-41B2-B846-205071215CC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28" name="Text Box 5">
          <a:extLst>
            <a:ext uri="{FF2B5EF4-FFF2-40B4-BE49-F238E27FC236}">
              <a16:creationId xmlns:a16="http://schemas.microsoft.com/office/drawing/2014/main" id="{3DD2E64E-F6C6-482C-9946-557BFE0D050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29" name="Text Box 5">
          <a:extLst>
            <a:ext uri="{FF2B5EF4-FFF2-40B4-BE49-F238E27FC236}">
              <a16:creationId xmlns:a16="http://schemas.microsoft.com/office/drawing/2014/main" id="{258DDB75-4F16-4288-B64D-BBCEE9F0DDE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30" name="Text Box 5">
          <a:extLst>
            <a:ext uri="{FF2B5EF4-FFF2-40B4-BE49-F238E27FC236}">
              <a16:creationId xmlns:a16="http://schemas.microsoft.com/office/drawing/2014/main" id="{C0279220-7235-4E86-8107-EE10BE1C531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31" name="Text Box 5">
          <a:extLst>
            <a:ext uri="{FF2B5EF4-FFF2-40B4-BE49-F238E27FC236}">
              <a16:creationId xmlns:a16="http://schemas.microsoft.com/office/drawing/2014/main" id="{AA534EEC-795F-465C-B3B2-DC7845571BE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32" name="Text Box 5">
          <a:extLst>
            <a:ext uri="{FF2B5EF4-FFF2-40B4-BE49-F238E27FC236}">
              <a16:creationId xmlns:a16="http://schemas.microsoft.com/office/drawing/2014/main" id="{1740C0E3-8ED9-4D19-AD57-4736C6B46C5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433" name="Text Box 5">
          <a:extLst>
            <a:ext uri="{FF2B5EF4-FFF2-40B4-BE49-F238E27FC236}">
              <a16:creationId xmlns:a16="http://schemas.microsoft.com/office/drawing/2014/main" id="{2A7FDFE3-AEF1-4750-8222-E0CC67F7E95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34" name="Text Box 5">
          <a:extLst>
            <a:ext uri="{FF2B5EF4-FFF2-40B4-BE49-F238E27FC236}">
              <a16:creationId xmlns:a16="http://schemas.microsoft.com/office/drawing/2014/main" id="{C47C12EA-AE31-41C8-9966-A905159E08F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435" name="Text Box 5">
          <a:extLst>
            <a:ext uri="{FF2B5EF4-FFF2-40B4-BE49-F238E27FC236}">
              <a16:creationId xmlns:a16="http://schemas.microsoft.com/office/drawing/2014/main" id="{3A4BA363-70EA-44B8-ADDE-3BCB9F00F274}"/>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436" name="Text Box 5">
          <a:extLst>
            <a:ext uri="{FF2B5EF4-FFF2-40B4-BE49-F238E27FC236}">
              <a16:creationId xmlns:a16="http://schemas.microsoft.com/office/drawing/2014/main" id="{5D8004CF-B713-4ADF-852F-3850154F0DA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437" name="Text Box 5">
          <a:extLst>
            <a:ext uri="{FF2B5EF4-FFF2-40B4-BE49-F238E27FC236}">
              <a16:creationId xmlns:a16="http://schemas.microsoft.com/office/drawing/2014/main" id="{51A91713-9468-49A6-A70C-2CF4AA2B1F8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438" name="Text Box 5">
          <a:extLst>
            <a:ext uri="{FF2B5EF4-FFF2-40B4-BE49-F238E27FC236}">
              <a16:creationId xmlns:a16="http://schemas.microsoft.com/office/drawing/2014/main" id="{AF92119F-909B-4F4D-913A-903E17DC2F1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439" name="Text Box 5">
          <a:extLst>
            <a:ext uri="{FF2B5EF4-FFF2-40B4-BE49-F238E27FC236}">
              <a16:creationId xmlns:a16="http://schemas.microsoft.com/office/drawing/2014/main" id="{F2DA4FCE-25AE-4FEB-8AAD-520F8E42A68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40" name="Text Box 5">
          <a:extLst>
            <a:ext uri="{FF2B5EF4-FFF2-40B4-BE49-F238E27FC236}">
              <a16:creationId xmlns:a16="http://schemas.microsoft.com/office/drawing/2014/main" id="{DDA4E47B-6C69-4A53-9CF7-5ACD3EAB94B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441" name="Text Box 5">
          <a:extLst>
            <a:ext uri="{FF2B5EF4-FFF2-40B4-BE49-F238E27FC236}">
              <a16:creationId xmlns:a16="http://schemas.microsoft.com/office/drawing/2014/main" id="{E4049FC2-81C5-439E-B651-B6787D8D8A1C}"/>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442" name="Text Box 5">
          <a:extLst>
            <a:ext uri="{FF2B5EF4-FFF2-40B4-BE49-F238E27FC236}">
              <a16:creationId xmlns:a16="http://schemas.microsoft.com/office/drawing/2014/main" id="{489AE6B9-BAF8-49DD-AF11-2AC4DFE75FA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443" name="Text Box 5">
          <a:extLst>
            <a:ext uri="{FF2B5EF4-FFF2-40B4-BE49-F238E27FC236}">
              <a16:creationId xmlns:a16="http://schemas.microsoft.com/office/drawing/2014/main" id="{DF845C55-4D9D-49B0-B418-FE407542326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444" name="Text Box 5">
          <a:extLst>
            <a:ext uri="{FF2B5EF4-FFF2-40B4-BE49-F238E27FC236}">
              <a16:creationId xmlns:a16="http://schemas.microsoft.com/office/drawing/2014/main" id="{96EAB181-519E-4653-A0C1-6B6B709232C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445" name="Text Box 5">
          <a:extLst>
            <a:ext uri="{FF2B5EF4-FFF2-40B4-BE49-F238E27FC236}">
              <a16:creationId xmlns:a16="http://schemas.microsoft.com/office/drawing/2014/main" id="{49388B0C-15E0-41E6-BE90-690E62B790E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46" name="Text Box 5">
          <a:extLst>
            <a:ext uri="{FF2B5EF4-FFF2-40B4-BE49-F238E27FC236}">
              <a16:creationId xmlns:a16="http://schemas.microsoft.com/office/drawing/2014/main" id="{8AC4C895-F66B-4879-9E02-7F8ECAE93F5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447" name="Text Box 5">
          <a:extLst>
            <a:ext uri="{FF2B5EF4-FFF2-40B4-BE49-F238E27FC236}">
              <a16:creationId xmlns:a16="http://schemas.microsoft.com/office/drawing/2014/main" id="{E61697D0-58B1-494E-AEC8-8DD87E02503B}"/>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448" name="Text Box 5">
          <a:extLst>
            <a:ext uri="{FF2B5EF4-FFF2-40B4-BE49-F238E27FC236}">
              <a16:creationId xmlns:a16="http://schemas.microsoft.com/office/drawing/2014/main" id="{EDCDE586-503F-42A0-BBF1-9769AFC26A7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449" name="Text Box 5">
          <a:extLst>
            <a:ext uri="{FF2B5EF4-FFF2-40B4-BE49-F238E27FC236}">
              <a16:creationId xmlns:a16="http://schemas.microsoft.com/office/drawing/2014/main" id="{381F8518-1899-422E-AF43-C68A02B3484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450" name="Text Box 5">
          <a:extLst>
            <a:ext uri="{FF2B5EF4-FFF2-40B4-BE49-F238E27FC236}">
              <a16:creationId xmlns:a16="http://schemas.microsoft.com/office/drawing/2014/main" id="{88DAD6F8-92E5-4A6D-961A-8EB5CDC6E02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451" name="Text Box 5">
          <a:extLst>
            <a:ext uri="{FF2B5EF4-FFF2-40B4-BE49-F238E27FC236}">
              <a16:creationId xmlns:a16="http://schemas.microsoft.com/office/drawing/2014/main" id="{4D6D1B1A-D8D5-454F-A502-4FB60B9AF7A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52" name="Text Box 5">
          <a:extLst>
            <a:ext uri="{FF2B5EF4-FFF2-40B4-BE49-F238E27FC236}">
              <a16:creationId xmlns:a16="http://schemas.microsoft.com/office/drawing/2014/main" id="{3361F9D6-AC28-4774-A185-7B4F8D22FF4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453" name="Text Box 5">
          <a:extLst>
            <a:ext uri="{FF2B5EF4-FFF2-40B4-BE49-F238E27FC236}">
              <a16:creationId xmlns:a16="http://schemas.microsoft.com/office/drawing/2014/main" id="{459AEA59-7DA8-43F2-9257-FFC71851CEA8}"/>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454" name="Text Box 5">
          <a:extLst>
            <a:ext uri="{FF2B5EF4-FFF2-40B4-BE49-F238E27FC236}">
              <a16:creationId xmlns:a16="http://schemas.microsoft.com/office/drawing/2014/main" id="{E64146F9-EF71-4734-BA8C-D2A71ED114E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455" name="Text Box 5">
          <a:extLst>
            <a:ext uri="{FF2B5EF4-FFF2-40B4-BE49-F238E27FC236}">
              <a16:creationId xmlns:a16="http://schemas.microsoft.com/office/drawing/2014/main" id="{8550E250-3323-451D-BE24-16C00AFDED7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456" name="Text Box 5">
          <a:extLst>
            <a:ext uri="{FF2B5EF4-FFF2-40B4-BE49-F238E27FC236}">
              <a16:creationId xmlns:a16="http://schemas.microsoft.com/office/drawing/2014/main" id="{39C77283-703E-46B3-A183-3E82D205378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57" name="Text Box 5">
          <a:extLst>
            <a:ext uri="{FF2B5EF4-FFF2-40B4-BE49-F238E27FC236}">
              <a16:creationId xmlns:a16="http://schemas.microsoft.com/office/drawing/2014/main" id="{C98D501C-F0E4-4346-9BB1-9DB11299A40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58" name="Text Box 5">
          <a:extLst>
            <a:ext uri="{FF2B5EF4-FFF2-40B4-BE49-F238E27FC236}">
              <a16:creationId xmlns:a16="http://schemas.microsoft.com/office/drawing/2014/main" id="{1C1D618D-B3DB-4F4C-97A8-2981ADF60B0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459" name="Text Box 5">
          <a:extLst>
            <a:ext uri="{FF2B5EF4-FFF2-40B4-BE49-F238E27FC236}">
              <a16:creationId xmlns:a16="http://schemas.microsoft.com/office/drawing/2014/main" id="{4DF13F9C-B204-4F1E-AB63-59E619826C78}"/>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460" name="Text Box 5">
          <a:extLst>
            <a:ext uri="{FF2B5EF4-FFF2-40B4-BE49-F238E27FC236}">
              <a16:creationId xmlns:a16="http://schemas.microsoft.com/office/drawing/2014/main" id="{E593A88A-6F00-4ADE-AC9B-B049A9B0C8B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61" name="Text Box 5">
          <a:extLst>
            <a:ext uri="{FF2B5EF4-FFF2-40B4-BE49-F238E27FC236}">
              <a16:creationId xmlns:a16="http://schemas.microsoft.com/office/drawing/2014/main" id="{7E5BE995-DFDF-4253-A043-31334A7C09B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462" name="Text Box 5">
          <a:extLst>
            <a:ext uri="{FF2B5EF4-FFF2-40B4-BE49-F238E27FC236}">
              <a16:creationId xmlns:a16="http://schemas.microsoft.com/office/drawing/2014/main" id="{E950DC2B-7C36-4AFB-A403-953DEECDFC9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63" name="Text Box 5">
          <a:extLst>
            <a:ext uri="{FF2B5EF4-FFF2-40B4-BE49-F238E27FC236}">
              <a16:creationId xmlns:a16="http://schemas.microsoft.com/office/drawing/2014/main" id="{D7273300-062E-447B-A2CA-38301C35248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64" name="Text Box 5">
          <a:extLst>
            <a:ext uri="{FF2B5EF4-FFF2-40B4-BE49-F238E27FC236}">
              <a16:creationId xmlns:a16="http://schemas.microsoft.com/office/drawing/2014/main" id="{7DEEC25D-6B08-4194-A775-B96F440357F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465" name="Text Box 5">
          <a:extLst>
            <a:ext uri="{FF2B5EF4-FFF2-40B4-BE49-F238E27FC236}">
              <a16:creationId xmlns:a16="http://schemas.microsoft.com/office/drawing/2014/main" id="{95B37AD5-407C-43DB-9A7F-76A1FF63CD05}"/>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466" name="Text Box 5">
          <a:extLst>
            <a:ext uri="{FF2B5EF4-FFF2-40B4-BE49-F238E27FC236}">
              <a16:creationId xmlns:a16="http://schemas.microsoft.com/office/drawing/2014/main" id="{678A7939-BD86-4777-9BB2-58E7E5A567F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67" name="Text Box 5">
          <a:extLst>
            <a:ext uri="{FF2B5EF4-FFF2-40B4-BE49-F238E27FC236}">
              <a16:creationId xmlns:a16="http://schemas.microsoft.com/office/drawing/2014/main" id="{CB630404-FE8D-495D-8268-BCE6D5CB2AE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468" name="Text Box 5">
          <a:extLst>
            <a:ext uri="{FF2B5EF4-FFF2-40B4-BE49-F238E27FC236}">
              <a16:creationId xmlns:a16="http://schemas.microsoft.com/office/drawing/2014/main" id="{96B42A46-E4C2-4CFA-8D5B-0181F45C170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69" name="Text Box 5">
          <a:extLst>
            <a:ext uri="{FF2B5EF4-FFF2-40B4-BE49-F238E27FC236}">
              <a16:creationId xmlns:a16="http://schemas.microsoft.com/office/drawing/2014/main" id="{48AC5757-9E69-44B5-8083-E8DA882DF56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70" name="Text Box 5">
          <a:extLst>
            <a:ext uri="{FF2B5EF4-FFF2-40B4-BE49-F238E27FC236}">
              <a16:creationId xmlns:a16="http://schemas.microsoft.com/office/drawing/2014/main" id="{AB10019F-03B7-4493-ACD0-E791BCCA494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471" name="Text Box 5">
          <a:extLst>
            <a:ext uri="{FF2B5EF4-FFF2-40B4-BE49-F238E27FC236}">
              <a16:creationId xmlns:a16="http://schemas.microsoft.com/office/drawing/2014/main" id="{A9A301CE-50B3-4517-A849-A3F5395F6900}"/>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72" name="Text Box 5">
          <a:extLst>
            <a:ext uri="{FF2B5EF4-FFF2-40B4-BE49-F238E27FC236}">
              <a16:creationId xmlns:a16="http://schemas.microsoft.com/office/drawing/2014/main" id="{CAA5046E-D187-447A-A3F7-364E007FB84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73" name="Text Box 5">
          <a:extLst>
            <a:ext uri="{FF2B5EF4-FFF2-40B4-BE49-F238E27FC236}">
              <a16:creationId xmlns:a16="http://schemas.microsoft.com/office/drawing/2014/main" id="{072E2383-EA33-4F20-9845-55FB6ADF87F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74" name="Text Box 5">
          <a:extLst>
            <a:ext uri="{FF2B5EF4-FFF2-40B4-BE49-F238E27FC236}">
              <a16:creationId xmlns:a16="http://schemas.microsoft.com/office/drawing/2014/main" id="{5D6968B5-C70C-440C-AD25-09A011F33F7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75" name="Text Box 5">
          <a:extLst>
            <a:ext uri="{FF2B5EF4-FFF2-40B4-BE49-F238E27FC236}">
              <a16:creationId xmlns:a16="http://schemas.microsoft.com/office/drawing/2014/main" id="{C430D1D6-8253-4B48-A7AE-8C290737C24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76" name="Text Box 5">
          <a:extLst>
            <a:ext uri="{FF2B5EF4-FFF2-40B4-BE49-F238E27FC236}">
              <a16:creationId xmlns:a16="http://schemas.microsoft.com/office/drawing/2014/main" id="{2E2F49EA-ECAD-4C5D-AEBD-BE894E7E61D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477" name="Text Box 5">
          <a:extLst>
            <a:ext uri="{FF2B5EF4-FFF2-40B4-BE49-F238E27FC236}">
              <a16:creationId xmlns:a16="http://schemas.microsoft.com/office/drawing/2014/main" id="{25F98B93-51A8-4F9D-AA2D-B84E1B361ADE}"/>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78" name="Text Box 5">
          <a:extLst>
            <a:ext uri="{FF2B5EF4-FFF2-40B4-BE49-F238E27FC236}">
              <a16:creationId xmlns:a16="http://schemas.microsoft.com/office/drawing/2014/main" id="{8C8DFEEB-5BF2-41D3-A82B-B74E93E2924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79" name="Text Box 5">
          <a:extLst>
            <a:ext uri="{FF2B5EF4-FFF2-40B4-BE49-F238E27FC236}">
              <a16:creationId xmlns:a16="http://schemas.microsoft.com/office/drawing/2014/main" id="{FCEB0D45-2FAB-40C6-8D07-17C7F2FFD77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80" name="Text Box 5">
          <a:extLst>
            <a:ext uri="{FF2B5EF4-FFF2-40B4-BE49-F238E27FC236}">
              <a16:creationId xmlns:a16="http://schemas.microsoft.com/office/drawing/2014/main" id="{CFC02806-1CA7-413F-B87B-D5BE6F82963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81" name="Text Box 5">
          <a:extLst>
            <a:ext uri="{FF2B5EF4-FFF2-40B4-BE49-F238E27FC236}">
              <a16:creationId xmlns:a16="http://schemas.microsoft.com/office/drawing/2014/main" id="{CCBC5EAB-533B-45ED-A1E3-FC403B21DA5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82" name="Text Box 5">
          <a:extLst>
            <a:ext uri="{FF2B5EF4-FFF2-40B4-BE49-F238E27FC236}">
              <a16:creationId xmlns:a16="http://schemas.microsoft.com/office/drawing/2014/main" id="{92E5F16E-D364-4C28-A966-2B760138CFF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483" name="Text Box 5">
          <a:extLst>
            <a:ext uri="{FF2B5EF4-FFF2-40B4-BE49-F238E27FC236}">
              <a16:creationId xmlns:a16="http://schemas.microsoft.com/office/drawing/2014/main" id="{BFD1E618-19DB-481A-B343-0890D8917B88}"/>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84" name="Text Box 5">
          <a:extLst>
            <a:ext uri="{FF2B5EF4-FFF2-40B4-BE49-F238E27FC236}">
              <a16:creationId xmlns:a16="http://schemas.microsoft.com/office/drawing/2014/main" id="{8AF8E80F-D608-4112-BDAE-4E5B669F1BC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85" name="Text Box 5">
          <a:extLst>
            <a:ext uri="{FF2B5EF4-FFF2-40B4-BE49-F238E27FC236}">
              <a16:creationId xmlns:a16="http://schemas.microsoft.com/office/drawing/2014/main" id="{839974C2-9299-42C3-B83C-19668A5AC14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86" name="Text Box 5">
          <a:extLst>
            <a:ext uri="{FF2B5EF4-FFF2-40B4-BE49-F238E27FC236}">
              <a16:creationId xmlns:a16="http://schemas.microsoft.com/office/drawing/2014/main" id="{5FF0BA7A-8B0A-4DBC-A88E-AC283C1F027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87" name="Text Box 5">
          <a:extLst>
            <a:ext uri="{FF2B5EF4-FFF2-40B4-BE49-F238E27FC236}">
              <a16:creationId xmlns:a16="http://schemas.microsoft.com/office/drawing/2014/main" id="{D054DB56-EF0C-4BA3-8477-88918094B4C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88" name="Text Box 5">
          <a:extLst>
            <a:ext uri="{FF2B5EF4-FFF2-40B4-BE49-F238E27FC236}">
              <a16:creationId xmlns:a16="http://schemas.microsoft.com/office/drawing/2014/main" id="{55D55AC8-E148-4744-B9A2-4AAF466D80D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489" name="Text Box 5">
          <a:extLst>
            <a:ext uri="{FF2B5EF4-FFF2-40B4-BE49-F238E27FC236}">
              <a16:creationId xmlns:a16="http://schemas.microsoft.com/office/drawing/2014/main" id="{6CD99D97-A076-4715-AE20-1024C36A9F07}"/>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90" name="Text Box 5">
          <a:extLst>
            <a:ext uri="{FF2B5EF4-FFF2-40B4-BE49-F238E27FC236}">
              <a16:creationId xmlns:a16="http://schemas.microsoft.com/office/drawing/2014/main" id="{85280551-ADA7-4A6D-A4B8-AA69D14CC08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91" name="Text Box 5">
          <a:extLst>
            <a:ext uri="{FF2B5EF4-FFF2-40B4-BE49-F238E27FC236}">
              <a16:creationId xmlns:a16="http://schemas.microsoft.com/office/drawing/2014/main" id="{E162E1B1-D999-4341-9958-510AA9BDDEB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92" name="Text Box 5">
          <a:extLst>
            <a:ext uri="{FF2B5EF4-FFF2-40B4-BE49-F238E27FC236}">
              <a16:creationId xmlns:a16="http://schemas.microsoft.com/office/drawing/2014/main" id="{5C7E92A1-48CA-4C2F-A73E-3528E9BF797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93" name="Text Box 5">
          <a:extLst>
            <a:ext uri="{FF2B5EF4-FFF2-40B4-BE49-F238E27FC236}">
              <a16:creationId xmlns:a16="http://schemas.microsoft.com/office/drawing/2014/main" id="{D4EBBFDD-686E-4400-9242-5A51C3506CB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494" name="Text Box 5">
          <a:extLst>
            <a:ext uri="{FF2B5EF4-FFF2-40B4-BE49-F238E27FC236}">
              <a16:creationId xmlns:a16="http://schemas.microsoft.com/office/drawing/2014/main" id="{B461D56C-D6DB-4549-A971-79C56662368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95" name="Text Box 5">
          <a:extLst>
            <a:ext uri="{FF2B5EF4-FFF2-40B4-BE49-F238E27FC236}">
              <a16:creationId xmlns:a16="http://schemas.microsoft.com/office/drawing/2014/main" id="{E7DF3151-0870-4AAA-9059-2BE96AAD15B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96" name="Text Box 5">
          <a:extLst>
            <a:ext uri="{FF2B5EF4-FFF2-40B4-BE49-F238E27FC236}">
              <a16:creationId xmlns:a16="http://schemas.microsoft.com/office/drawing/2014/main" id="{AED2D090-79EF-42DC-B129-C482F5126AB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97" name="Text Box 5">
          <a:extLst>
            <a:ext uri="{FF2B5EF4-FFF2-40B4-BE49-F238E27FC236}">
              <a16:creationId xmlns:a16="http://schemas.microsoft.com/office/drawing/2014/main" id="{BB8F121B-1800-4A52-B038-133B13801DF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98" name="Text Box 5">
          <a:extLst>
            <a:ext uri="{FF2B5EF4-FFF2-40B4-BE49-F238E27FC236}">
              <a16:creationId xmlns:a16="http://schemas.microsoft.com/office/drawing/2014/main" id="{91D03C3A-0F2D-4EBA-8B66-539B1F50BD1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499" name="Text Box 5">
          <a:extLst>
            <a:ext uri="{FF2B5EF4-FFF2-40B4-BE49-F238E27FC236}">
              <a16:creationId xmlns:a16="http://schemas.microsoft.com/office/drawing/2014/main" id="{BFA8B31D-1CE2-45D6-914F-22B39171FB6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00" name="Text Box 5">
          <a:extLst>
            <a:ext uri="{FF2B5EF4-FFF2-40B4-BE49-F238E27FC236}">
              <a16:creationId xmlns:a16="http://schemas.microsoft.com/office/drawing/2014/main" id="{E8A50A99-20BF-48EA-BF3B-4B72C1D37AC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01" name="Text Box 5">
          <a:extLst>
            <a:ext uri="{FF2B5EF4-FFF2-40B4-BE49-F238E27FC236}">
              <a16:creationId xmlns:a16="http://schemas.microsoft.com/office/drawing/2014/main" id="{E1CF5401-0ECA-4C40-ADF8-98A7F7DB13F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02" name="Text Box 5">
          <a:extLst>
            <a:ext uri="{FF2B5EF4-FFF2-40B4-BE49-F238E27FC236}">
              <a16:creationId xmlns:a16="http://schemas.microsoft.com/office/drawing/2014/main" id="{54A9121B-BC27-4866-B633-32311A425D0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03" name="Text Box 5">
          <a:extLst>
            <a:ext uri="{FF2B5EF4-FFF2-40B4-BE49-F238E27FC236}">
              <a16:creationId xmlns:a16="http://schemas.microsoft.com/office/drawing/2014/main" id="{8F5D25BD-9131-42AD-BEFC-D9B21381F4E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04" name="Text Box 5">
          <a:extLst>
            <a:ext uri="{FF2B5EF4-FFF2-40B4-BE49-F238E27FC236}">
              <a16:creationId xmlns:a16="http://schemas.microsoft.com/office/drawing/2014/main" id="{6D20CCBC-309B-4D4C-8116-014EAF6F4B3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05" name="Text Box 5">
          <a:extLst>
            <a:ext uri="{FF2B5EF4-FFF2-40B4-BE49-F238E27FC236}">
              <a16:creationId xmlns:a16="http://schemas.microsoft.com/office/drawing/2014/main" id="{D5288889-DC6E-472E-8505-E4C9B265992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06" name="Text Box 5">
          <a:extLst>
            <a:ext uri="{FF2B5EF4-FFF2-40B4-BE49-F238E27FC236}">
              <a16:creationId xmlns:a16="http://schemas.microsoft.com/office/drawing/2014/main" id="{8C9E241D-CCE1-41A8-B1B2-B7C3B0945B4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07" name="Text Box 5">
          <a:extLst>
            <a:ext uri="{FF2B5EF4-FFF2-40B4-BE49-F238E27FC236}">
              <a16:creationId xmlns:a16="http://schemas.microsoft.com/office/drawing/2014/main" id="{8E503653-5B7B-4C0C-8FF6-F40CE682784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08" name="Text Box 5">
          <a:extLst>
            <a:ext uri="{FF2B5EF4-FFF2-40B4-BE49-F238E27FC236}">
              <a16:creationId xmlns:a16="http://schemas.microsoft.com/office/drawing/2014/main" id="{963422CC-53B8-4955-BEBC-E1774FDEA2B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09" name="Text Box 5">
          <a:extLst>
            <a:ext uri="{FF2B5EF4-FFF2-40B4-BE49-F238E27FC236}">
              <a16:creationId xmlns:a16="http://schemas.microsoft.com/office/drawing/2014/main" id="{5BCE2D3D-8DD7-4026-8181-D0D50CB5ED0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10" name="Text Box 5">
          <a:extLst>
            <a:ext uri="{FF2B5EF4-FFF2-40B4-BE49-F238E27FC236}">
              <a16:creationId xmlns:a16="http://schemas.microsoft.com/office/drawing/2014/main" id="{B9D74A51-CFFD-4B2E-80F2-6405C2A7E1B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11" name="Text Box 5">
          <a:extLst>
            <a:ext uri="{FF2B5EF4-FFF2-40B4-BE49-F238E27FC236}">
              <a16:creationId xmlns:a16="http://schemas.microsoft.com/office/drawing/2014/main" id="{6DC2E697-F705-42EF-8221-38618297E67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12" name="Text Box 5">
          <a:extLst>
            <a:ext uri="{FF2B5EF4-FFF2-40B4-BE49-F238E27FC236}">
              <a16:creationId xmlns:a16="http://schemas.microsoft.com/office/drawing/2014/main" id="{116FA450-C312-4CCB-B117-2E1F420E29E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13" name="Text Box 5">
          <a:extLst>
            <a:ext uri="{FF2B5EF4-FFF2-40B4-BE49-F238E27FC236}">
              <a16:creationId xmlns:a16="http://schemas.microsoft.com/office/drawing/2014/main" id="{9B3DAF79-BB8D-4A0B-A46B-1667BDF0F74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14" name="Text Box 5">
          <a:extLst>
            <a:ext uri="{FF2B5EF4-FFF2-40B4-BE49-F238E27FC236}">
              <a16:creationId xmlns:a16="http://schemas.microsoft.com/office/drawing/2014/main" id="{773C8A1B-4402-41A5-96DD-9B6BA1ABF10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15" name="Text Box 5">
          <a:extLst>
            <a:ext uri="{FF2B5EF4-FFF2-40B4-BE49-F238E27FC236}">
              <a16:creationId xmlns:a16="http://schemas.microsoft.com/office/drawing/2014/main" id="{CDE9CDF0-8440-4B39-B762-7EE03B80691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16" name="Text Box 5">
          <a:extLst>
            <a:ext uri="{FF2B5EF4-FFF2-40B4-BE49-F238E27FC236}">
              <a16:creationId xmlns:a16="http://schemas.microsoft.com/office/drawing/2014/main" id="{C9CF5F91-7965-4F46-B95D-413FE3D61A9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17" name="Text Box 5">
          <a:extLst>
            <a:ext uri="{FF2B5EF4-FFF2-40B4-BE49-F238E27FC236}">
              <a16:creationId xmlns:a16="http://schemas.microsoft.com/office/drawing/2014/main" id="{36829AE4-4B37-4747-8415-1F608C70503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18" name="Text Box 5">
          <a:extLst>
            <a:ext uri="{FF2B5EF4-FFF2-40B4-BE49-F238E27FC236}">
              <a16:creationId xmlns:a16="http://schemas.microsoft.com/office/drawing/2014/main" id="{D5C30384-0569-4AFF-8390-5FF32D8DB85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19" name="Text Box 5">
          <a:extLst>
            <a:ext uri="{FF2B5EF4-FFF2-40B4-BE49-F238E27FC236}">
              <a16:creationId xmlns:a16="http://schemas.microsoft.com/office/drawing/2014/main" id="{13EC398E-4B19-4C70-9BF7-B4F03C7766F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20" name="Text Box 5">
          <a:extLst>
            <a:ext uri="{FF2B5EF4-FFF2-40B4-BE49-F238E27FC236}">
              <a16:creationId xmlns:a16="http://schemas.microsoft.com/office/drawing/2014/main" id="{BE26B481-D776-4345-84FB-90D49945092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21" name="Text Box 5">
          <a:extLst>
            <a:ext uri="{FF2B5EF4-FFF2-40B4-BE49-F238E27FC236}">
              <a16:creationId xmlns:a16="http://schemas.microsoft.com/office/drawing/2014/main" id="{2A318066-40B2-4928-B022-6AC038762B2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22" name="Text Box 5">
          <a:extLst>
            <a:ext uri="{FF2B5EF4-FFF2-40B4-BE49-F238E27FC236}">
              <a16:creationId xmlns:a16="http://schemas.microsoft.com/office/drawing/2014/main" id="{5982720F-79DE-4510-B0FE-0363D8BA449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23" name="Text Box 5">
          <a:extLst>
            <a:ext uri="{FF2B5EF4-FFF2-40B4-BE49-F238E27FC236}">
              <a16:creationId xmlns:a16="http://schemas.microsoft.com/office/drawing/2014/main" id="{FBD2A303-3869-4E61-A156-9E64B4B4459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24" name="Text Box 5">
          <a:extLst>
            <a:ext uri="{FF2B5EF4-FFF2-40B4-BE49-F238E27FC236}">
              <a16:creationId xmlns:a16="http://schemas.microsoft.com/office/drawing/2014/main" id="{73C63C9A-8342-4919-9221-D4D2B74E25F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25" name="Text Box 5">
          <a:extLst>
            <a:ext uri="{FF2B5EF4-FFF2-40B4-BE49-F238E27FC236}">
              <a16:creationId xmlns:a16="http://schemas.microsoft.com/office/drawing/2014/main" id="{618C0519-574A-4563-A4A0-018732CCC40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26" name="Text Box 5">
          <a:extLst>
            <a:ext uri="{FF2B5EF4-FFF2-40B4-BE49-F238E27FC236}">
              <a16:creationId xmlns:a16="http://schemas.microsoft.com/office/drawing/2014/main" id="{50236B56-40FB-4CEA-8603-B04F8BE7E5F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27" name="Text Box 5">
          <a:extLst>
            <a:ext uri="{FF2B5EF4-FFF2-40B4-BE49-F238E27FC236}">
              <a16:creationId xmlns:a16="http://schemas.microsoft.com/office/drawing/2014/main" id="{35443E97-34D3-4682-9ACF-1561CD9247C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28" name="Text Box 5">
          <a:extLst>
            <a:ext uri="{FF2B5EF4-FFF2-40B4-BE49-F238E27FC236}">
              <a16:creationId xmlns:a16="http://schemas.microsoft.com/office/drawing/2014/main" id="{7C1F2793-CCA2-4E9C-BA56-15D1EAD35BA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29" name="Text Box 5">
          <a:extLst>
            <a:ext uri="{FF2B5EF4-FFF2-40B4-BE49-F238E27FC236}">
              <a16:creationId xmlns:a16="http://schemas.microsoft.com/office/drawing/2014/main" id="{41AD50D0-8BCA-452E-A2CD-4D4509523EA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30" name="Text Box 5">
          <a:extLst>
            <a:ext uri="{FF2B5EF4-FFF2-40B4-BE49-F238E27FC236}">
              <a16:creationId xmlns:a16="http://schemas.microsoft.com/office/drawing/2014/main" id="{49383660-5CE5-45F2-86D6-E91034F7DF2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31" name="Text Box 5">
          <a:extLst>
            <a:ext uri="{FF2B5EF4-FFF2-40B4-BE49-F238E27FC236}">
              <a16:creationId xmlns:a16="http://schemas.microsoft.com/office/drawing/2014/main" id="{D5A20E98-E896-4614-B87F-96B7694F7D2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32" name="Text Box 5">
          <a:extLst>
            <a:ext uri="{FF2B5EF4-FFF2-40B4-BE49-F238E27FC236}">
              <a16:creationId xmlns:a16="http://schemas.microsoft.com/office/drawing/2014/main" id="{9BD688D7-BA1C-4628-B134-3D47BEAC158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33" name="Text Box 5">
          <a:extLst>
            <a:ext uri="{FF2B5EF4-FFF2-40B4-BE49-F238E27FC236}">
              <a16:creationId xmlns:a16="http://schemas.microsoft.com/office/drawing/2014/main" id="{FFCA0511-32DA-4F47-BDD3-692AB35D7C9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34" name="Text Box 5">
          <a:extLst>
            <a:ext uri="{FF2B5EF4-FFF2-40B4-BE49-F238E27FC236}">
              <a16:creationId xmlns:a16="http://schemas.microsoft.com/office/drawing/2014/main" id="{0CA53638-4728-4F3D-871E-BE03CE24C2F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35" name="Text Box 5">
          <a:extLst>
            <a:ext uri="{FF2B5EF4-FFF2-40B4-BE49-F238E27FC236}">
              <a16:creationId xmlns:a16="http://schemas.microsoft.com/office/drawing/2014/main" id="{CDFC44CA-B750-423E-B481-234538A041E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36" name="Text Box 5">
          <a:extLst>
            <a:ext uri="{FF2B5EF4-FFF2-40B4-BE49-F238E27FC236}">
              <a16:creationId xmlns:a16="http://schemas.microsoft.com/office/drawing/2014/main" id="{FC543A89-CD4C-414D-A9D8-8B32954B829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37" name="Text Box 5">
          <a:extLst>
            <a:ext uri="{FF2B5EF4-FFF2-40B4-BE49-F238E27FC236}">
              <a16:creationId xmlns:a16="http://schemas.microsoft.com/office/drawing/2014/main" id="{FB29184C-8EB7-4083-BA9D-BEA7B75CB19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38" name="Text Box 5">
          <a:extLst>
            <a:ext uri="{FF2B5EF4-FFF2-40B4-BE49-F238E27FC236}">
              <a16:creationId xmlns:a16="http://schemas.microsoft.com/office/drawing/2014/main" id="{78F04097-5DAD-4606-93C0-D0910848E1E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39" name="Text Box 5">
          <a:extLst>
            <a:ext uri="{FF2B5EF4-FFF2-40B4-BE49-F238E27FC236}">
              <a16:creationId xmlns:a16="http://schemas.microsoft.com/office/drawing/2014/main" id="{27F9A27D-C165-482E-B9DA-97CB296E028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40" name="Text Box 5">
          <a:extLst>
            <a:ext uri="{FF2B5EF4-FFF2-40B4-BE49-F238E27FC236}">
              <a16:creationId xmlns:a16="http://schemas.microsoft.com/office/drawing/2014/main" id="{B035974E-C738-4041-80BF-DCC7F3ADF81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41" name="Text Box 5">
          <a:extLst>
            <a:ext uri="{FF2B5EF4-FFF2-40B4-BE49-F238E27FC236}">
              <a16:creationId xmlns:a16="http://schemas.microsoft.com/office/drawing/2014/main" id="{39EAE335-4DAB-4A4B-BB7F-F790B8155E0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42" name="Text Box 5">
          <a:extLst>
            <a:ext uri="{FF2B5EF4-FFF2-40B4-BE49-F238E27FC236}">
              <a16:creationId xmlns:a16="http://schemas.microsoft.com/office/drawing/2014/main" id="{F980EFF5-4F0B-410A-AC92-C9A0D4EAB26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43" name="Text Box 5">
          <a:extLst>
            <a:ext uri="{FF2B5EF4-FFF2-40B4-BE49-F238E27FC236}">
              <a16:creationId xmlns:a16="http://schemas.microsoft.com/office/drawing/2014/main" id="{F2D4010E-8CAE-47AA-A7AF-5C4252117DB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44" name="Text Box 5">
          <a:extLst>
            <a:ext uri="{FF2B5EF4-FFF2-40B4-BE49-F238E27FC236}">
              <a16:creationId xmlns:a16="http://schemas.microsoft.com/office/drawing/2014/main" id="{9EC52DB9-3CC8-4FAB-B8DE-4E598CB51BB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45" name="Text Box 5">
          <a:extLst>
            <a:ext uri="{FF2B5EF4-FFF2-40B4-BE49-F238E27FC236}">
              <a16:creationId xmlns:a16="http://schemas.microsoft.com/office/drawing/2014/main" id="{B1620B9D-6605-4DC7-9768-3110D1D45DB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46" name="Text Box 5">
          <a:extLst>
            <a:ext uri="{FF2B5EF4-FFF2-40B4-BE49-F238E27FC236}">
              <a16:creationId xmlns:a16="http://schemas.microsoft.com/office/drawing/2014/main" id="{A60293CF-36BD-4344-880B-97C3FBBEE74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47" name="Text Box 5">
          <a:extLst>
            <a:ext uri="{FF2B5EF4-FFF2-40B4-BE49-F238E27FC236}">
              <a16:creationId xmlns:a16="http://schemas.microsoft.com/office/drawing/2014/main" id="{101A2E77-9E30-4DD6-B042-21BB6EB7630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48" name="Text Box 5">
          <a:extLst>
            <a:ext uri="{FF2B5EF4-FFF2-40B4-BE49-F238E27FC236}">
              <a16:creationId xmlns:a16="http://schemas.microsoft.com/office/drawing/2014/main" id="{80D61608-3213-4E09-A58F-FF1C09BFE2C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49" name="Text Box 5">
          <a:extLst>
            <a:ext uri="{FF2B5EF4-FFF2-40B4-BE49-F238E27FC236}">
              <a16:creationId xmlns:a16="http://schemas.microsoft.com/office/drawing/2014/main" id="{62CC45A3-614E-4F28-B722-A80C5364C3C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50" name="Text Box 5">
          <a:extLst>
            <a:ext uri="{FF2B5EF4-FFF2-40B4-BE49-F238E27FC236}">
              <a16:creationId xmlns:a16="http://schemas.microsoft.com/office/drawing/2014/main" id="{A1471779-4306-4748-A4C5-F8C22353BFA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51" name="Text Box 5">
          <a:extLst>
            <a:ext uri="{FF2B5EF4-FFF2-40B4-BE49-F238E27FC236}">
              <a16:creationId xmlns:a16="http://schemas.microsoft.com/office/drawing/2014/main" id="{19864454-BC1C-44BC-9670-0645DC22423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52" name="Text Box 5">
          <a:extLst>
            <a:ext uri="{FF2B5EF4-FFF2-40B4-BE49-F238E27FC236}">
              <a16:creationId xmlns:a16="http://schemas.microsoft.com/office/drawing/2014/main" id="{273445FC-1E81-44AD-8331-0C4549A9748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53" name="Text Box 5">
          <a:extLst>
            <a:ext uri="{FF2B5EF4-FFF2-40B4-BE49-F238E27FC236}">
              <a16:creationId xmlns:a16="http://schemas.microsoft.com/office/drawing/2014/main" id="{0B3AF3DF-E2B5-47E7-A617-E7193279755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54" name="Text Box 5">
          <a:extLst>
            <a:ext uri="{FF2B5EF4-FFF2-40B4-BE49-F238E27FC236}">
              <a16:creationId xmlns:a16="http://schemas.microsoft.com/office/drawing/2014/main" id="{5B56DFF4-59E8-4290-B314-C6CBF2E7FE3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55" name="Text Box 5">
          <a:extLst>
            <a:ext uri="{FF2B5EF4-FFF2-40B4-BE49-F238E27FC236}">
              <a16:creationId xmlns:a16="http://schemas.microsoft.com/office/drawing/2014/main" id="{7D45A08B-BE1F-4EEC-AD40-3CFA62E5608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56" name="Text Box 5">
          <a:extLst>
            <a:ext uri="{FF2B5EF4-FFF2-40B4-BE49-F238E27FC236}">
              <a16:creationId xmlns:a16="http://schemas.microsoft.com/office/drawing/2014/main" id="{FA03823F-02B3-4638-B0DE-4E84A784B3E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57" name="Text Box 5">
          <a:extLst>
            <a:ext uri="{FF2B5EF4-FFF2-40B4-BE49-F238E27FC236}">
              <a16:creationId xmlns:a16="http://schemas.microsoft.com/office/drawing/2014/main" id="{B3376746-9E7A-4A79-B085-AEAB3D5632F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58" name="Text Box 5">
          <a:extLst>
            <a:ext uri="{FF2B5EF4-FFF2-40B4-BE49-F238E27FC236}">
              <a16:creationId xmlns:a16="http://schemas.microsoft.com/office/drawing/2014/main" id="{3ABBB7ED-E5C8-4E32-9C63-1A326264C9D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59" name="Text Box 5">
          <a:extLst>
            <a:ext uri="{FF2B5EF4-FFF2-40B4-BE49-F238E27FC236}">
              <a16:creationId xmlns:a16="http://schemas.microsoft.com/office/drawing/2014/main" id="{50FAAB5E-B5E6-45F8-A72B-35674CDC6DF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60" name="Text Box 5">
          <a:extLst>
            <a:ext uri="{FF2B5EF4-FFF2-40B4-BE49-F238E27FC236}">
              <a16:creationId xmlns:a16="http://schemas.microsoft.com/office/drawing/2014/main" id="{550BFC1A-DCF0-4412-BE02-84AF338D2C2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61" name="Text Box 5">
          <a:extLst>
            <a:ext uri="{FF2B5EF4-FFF2-40B4-BE49-F238E27FC236}">
              <a16:creationId xmlns:a16="http://schemas.microsoft.com/office/drawing/2014/main" id="{962348BD-1AE8-43C5-8D04-808F69DF125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62" name="Text Box 5">
          <a:extLst>
            <a:ext uri="{FF2B5EF4-FFF2-40B4-BE49-F238E27FC236}">
              <a16:creationId xmlns:a16="http://schemas.microsoft.com/office/drawing/2014/main" id="{A77E870B-107D-47A1-988D-E1C263945DE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63" name="Text Box 5">
          <a:extLst>
            <a:ext uri="{FF2B5EF4-FFF2-40B4-BE49-F238E27FC236}">
              <a16:creationId xmlns:a16="http://schemas.microsoft.com/office/drawing/2014/main" id="{EC03BED1-163C-445C-A158-C77CDAACDC9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64" name="Text Box 5">
          <a:extLst>
            <a:ext uri="{FF2B5EF4-FFF2-40B4-BE49-F238E27FC236}">
              <a16:creationId xmlns:a16="http://schemas.microsoft.com/office/drawing/2014/main" id="{B98777C5-1E82-45B9-9E31-52393EA7EB7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65" name="Text Box 5">
          <a:extLst>
            <a:ext uri="{FF2B5EF4-FFF2-40B4-BE49-F238E27FC236}">
              <a16:creationId xmlns:a16="http://schemas.microsoft.com/office/drawing/2014/main" id="{6FFB79DE-F523-4FE8-8DB8-B50D33D40B1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66" name="Text Box 5">
          <a:extLst>
            <a:ext uri="{FF2B5EF4-FFF2-40B4-BE49-F238E27FC236}">
              <a16:creationId xmlns:a16="http://schemas.microsoft.com/office/drawing/2014/main" id="{A7E8F78D-BEC9-4F20-A31B-26D87D80085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67" name="Text Box 5">
          <a:extLst>
            <a:ext uri="{FF2B5EF4-FFF2-40B4-BE49-F238E27FC236}">
              <a16:creationId xmlns:a16="http://schemas.microsoft.com/office/drawing/2014/main" id="{C8244FF9-938B-4645-8018-AB60FD3C8CB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68" name="Text Box 5">
          <a:extLst>
            <a:ext uri="{FF2B5EF4-FFF2-40B4-BE49-F238E27FC236}">
              <a16:creationId xmlns:a16="http://schemas.microsoft.com/office/drawing/2014/main" id="{C3688D80-8C03-4D0A-B936-B382AF498ED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569" name="Text Box 5">
          <a:extLst>
            <a:ext uri="{FF2B5EF4-FFF2-40B4-BE49-F238E27FC236}">
              <a16:creationId xmlns:a16="http://schemas.microsoft.com/office/drawing/2014/main" id="{30DD8FFD-3979-4989-B091-1A6E4385B38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570" name="Text Box 5">
          <a:extLst>
            <a:ext uri="{FF2B5EF4-FFF2-40B4-BE49-F238E27FC236}">
              <a16:creationId xmlns:a16="http://schemas.microsoft.com/office/drawing/2014/main" id="{9DE6810D-9C67-448F-88D9-353B1254FB2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571" name="Text Box 5">
          <a:extLst>
            <a:ext uri="{FF2B5EF4-FFF2-40B4-BE49-F238E27FC236}">
              <a16:creationId xmlns:a16="http://schemas.microsoft.com/office/drawing/2014/main" id="{81243CDF-179B-4BCC-BA1C-BCE3396600E1}"/>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572" name="Text Box 5">
          <a:extLst>
            <a:ext uri="{FF2B5EF4-FFF2-40B4-BE49-F238E27FC236}">
              <a16:creationId xmlns:a16="http://schemas.microsoft.com/office/drawing/2014/main" id="{F0CE25C7-4113-4F8C-9670-2FCB1403031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573" name="Text Box 5">
          <a:extLst>
            <a:ext uri="{FF2B5EF4-FFF2-40B4-BE49-F238E27FC236}">
              <a16:creationId xmlns:a16="http://schemas.microsoft.com/office/drawing/2014/main" id="{11087C3B-16CF-480E-ACE6-A7E14EA133E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574" name="Text Box 5">
          <a:extLst>
            <a:ext uri="{FF2B5EF4-FFF2-40B4-BE49-F238E27FC236}">
              <a16:creationId xmlns:a16="http://schemas.microsoft.com/office/drawing/2014/main" id="{A49A3E22-6E82-4B8B-A575-2F93C673139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575" name="Text Box 5">
          <a:extLst>
            <a:ext uri="{FF2B5EF4-FFF2-40B4-BE49-F238E27FC236}">
              <a16:creationId xmlns:a16="http://schemas.microsoft.com/office/drawing/2014/main" id="{1E6FC299-B34C-426B-9A75-27EAA66D0D2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576" name="Text Box 5">
          <a:extLst>
            <a:ext uri="{FF2B5EF4-FFF2-40B4-BE49-F238E27FC236}">
              <a16:creationId xmlns:a16="http://schemas.microsoft.com/office/drawing/2014/main" id="{F7A35A9B-545A-42EB-A4D1-EA619B6D589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577" name="Text Box 5">
          <a:extLst>
            <a:ext uri="{FF2B5EF4-FFF2-40B4-BE49-F238E27FC236}">
              <a16:creationId xmlns:a16="http://schemas.microsoft.com/office/drawing/2014/main" id="{2E6FC0D3-0753-4E5B-84A5-6350BDECEE03}"/>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578" name="Text Box 5">
          <a:extLst>
            <a:ext uri="{FF2B5EF4-FFF2-40B4-BE49-F238E27FC236}">
              <a16:creationId xmlns:a16="http://schemas.microsoft.com/office/drawing/2014/main" id="{779E7611-13AD-4D91-BA87-F00A95B11EF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579" name="Text Box 5">
          <a:extLst>
            <a:ext uri="{FF2B5EF4-FFF2-40B4-BE49-F238E27FC236}">
              <a16:creationId xmlns:a16="http://schemas.microsoft.com/office/drawing/2014/main" id="{8EBBDC45-E443-422C-A035-A40C958B157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580" name="Text Box 5">
          <a:extLst>
            <a:ext uri="{FF2B5EF4-FFF2-40B4-BE49-F238E27FC236}">
              <a16:creationId xmlns:a16="http://schemas.microsoft.com/office/drawing/2014/main" id="{BB24CC3F-C28C-40B3-A3E5-F29083A7D18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581" name="Text Box 5">
          <a:extLst>
            <a:ext uri="{FF2B5EF4-FFF2-40B4-BE49-F238E27FC236}">
              <a16:creationId xmlns:a16="http://schemas.microsoft.com/office/drawing/2014/main" id="{2B9B2DAD-B00C-41CE-9AA8-B4B234BADCF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82" name="Text Box 5">
          <a:extLst>
            <a:ext uri="{FF2B5EF4-FFF2-40B4-BE49-F238E27FC236}">
              <a16:creationId xmlns:a16="http://schemas.microsoft.com/office/drawing/2014/main" id="{F03ADAE7-86A6-4C28-9C3C-E4E5EF6C50D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583" name="Text Box 5">
          <a:extLst>
            <a:ext uri="{FF2B5EF4-FFF2-40B4-BE49-F238E27FC236}">
              <a16:creationId xmlns:a16="http://schemas.microsoft.com/office/drawing/2014/main" id="{BE715195-1DD8-47AB-85A7-659CF91DEAA9}"/>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584" name="Text Box 5">
          <a:extLst>
            <a:ext uri="{FF2B5EF4-FFF2-40B4-BE49-F238E27FC236}">
              <a16:creationId xmlns:a16="http://schemas.microsoft.com/office/drawing/2014/main" id="{BCAE8A9B-A4A9-4DA1-AD61-8E15F06D086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585" name="Text Box 5">
          <a:extLst>
            <a:ext uri="{FF2B5EF4-FFF2-40B4-BE49-F238E27FC236}">
              <a16:creationId xmlns:a16="http://schemas.microsoft.com/office/drawing/2014/main" id="{C5A8FFDE-04BA-4725-BCE8-82059E76D17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586" name="Text Box 5">
          <a:extLst>
            <a:ext uri="{FF2B5EF4-FFF2-40B4-BE49-F238E27FC236}">
              <a16:creationId xmlns:a16="http://schemas.microsoft.com/office/drawing/2014/main" id="{54559E34-507B-496A-AAF7-2E0AD25F8D8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587" name="Text Box 5">
          <a:extLst>
            <a:ext uri="{FF2B5EF4-FFF2-40B4-BE49-F238E27FC236}">
              <a16:creationId xmlns:a16="http://schemas.microsoft.com/office/drawing/2014/main" id="{463A65EC-5B4B-4F0D-9808-D2C933E8238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88" name="Text Box 5">
          <a:extLst>
            <a:ext uri="{FF2B5EF4-FFF2-40B4-BE49-F238E27FC236}">
              <a16:creationId xmlns:a16="http://schemas.microsoft.com/office/drawing/2014/main" id="{044EF309-C8E2-4C51-A094-3827E9F4CD7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589" name="Text Box 5">
          <a:extLst>
            <a:ext uri="{FF2B5EF4-FFF2-40B4-BE49-F238E27FC236}">
              <a16:creationId xmlns:a16="http://schemas.microsoft.com/office/drawing/2014/main" id="{05843C79-1A03-4519-A18E-B75D021E37FD}"/>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590" name="Text Box 5">
          <a:extLst>
            <a:ext uri="{FF2B5EF4-FFF2-40B4-BE49-F238E27FC236}">
              <a16:creationId xmlns:a16="http://schemas.microsoft.com/office/drawing/2014/main" id="{E1DF8F77-A14B-4151-9FC9-0F10020A047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591" name="Text Box 5">
          <a:extLst>
            <a:ext uri="{FF2B5EF4-FFF2-40B4-BE49-F238E27FC236}">
              <a16:creationId xmlns:a16="http://schemas.microsoft.com/office/drawing/2014/main" id="{DCC25BEE-4470-47E7-B76D-3A87144D14D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592" name="Text Box 5">
          <a:extLst>
            <a:ext uri="{FF2B5EF4-FFF2-40B4-BE49-F238E27FC236}">
              <a16:creationId xmlns:a16="http://schemas.microsoft.com/office/drawing/2014/main" id="{4168D96F-4B57-4ECC-95F7-D527B36E0C8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593" name="Text Box 5">
          <a:extLst>
            <a:ext uri="{FF2B5EF4-FFF2-40B4-BE49-F238E27FC236}">
              <a16:creationId xmlns:a16="http://schemas.microsoft.com/office/drawing/2014/main" id="{54712F0C-904E-4333-93F1-D206975EBFD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94" name="Text Box 5">
          <a:extLst>
            <a:ext uri="{FF2B5EF4-FFF2-40B4-BE49-F238E27FC236}">
              <a16:creationId xmlns:a16="http://schemas.microsoft.com/office/drawing/2014/main" id="{C7A6357D-05A0-47C0-A984-9F90BC88440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595" name="Text Box 5">
          <a:extLst>
            <a:ext uri="{FF2B5EF4-FFF2-40B4-BE49-F238E27FC236}">
              <a16:creationId xmlns:a16="http://schemas.microsoft.com/office/drawing/2014/main" id="{071BF4F1-76B2-42F0-AEF2-FABDEB88E8EE}"/>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596" name="Text Box 5">
          <a:extLst>
            <a:ext uri="{FF2B5EF4-FFF2-40B4-BE49-F238E27FC236}">
              <a16:creationId xmlns:a16="http://schemas.microsoft.com/office/drawing/2014/main" id="{8E8F3E2A-AA33-4F60-9B03-C2A100BC4D8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597" name="Text Box 5">
          <a:extLst>
            <a:ext uri="{FF2B5EF4-FFF2-40B4-BE49-F238E27FC236}">
              <a16:creationId xmlns:a16="http://schemas.microsoft.com/office/drawing/2014/main" id="{D5CA41D3-1830-4E54-9AB3-8598DCC72E8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598" name="Text Box 5">
          <a:extLst>
            <a:ext uri="{FF2B5EF4-FFF2-40B4-BE49-F238E27FC236}">
              <a16:creationId xmlns:a16="http://schemas.microsoft.com/office/drawing/2014/main" id="{712C91C7-C005-40E3-8B8B-123D195FBBC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599" name="Text Box 5">
          <a:extLst>
            <a:ext uri="{FF2B5EF4-FFF2-40B4-BE49-F238E27FC236}">
              <a16:creationId xmlns:a16="http://schemas.microsoft.com/office/drawing/2014/main" id="{21C59EAD-0D97-41D3-9473-59864EE08AD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00" name="Text Box 5">
          <a:extLst>
            <a:ext uri="{FF2B5EF4-FFF2-40B4-BE49-F238E27FC236}">
              <a16:creationId xmlns:a16="http://schemas.microsoft.com/office/drawing/2014/main" id="{8702D25A-34A5-4F7D-9A5A-DACA6A23977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601" name="Text Box 5">
          <a:extLst>
            <a:ext uri="{FF2B5EF4-FFF2-40B4-BE49-F238E27FC236}">
              <a16:creationId xmlns:a16="http://schemas.microsoft.com/office/drawing/2014/main" id="{0910D3B5-D088-468A-90AE-F8480185CA37}"/>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602" name="Text Box 5">
          <a:extLst>
            <a:ext uri="{FF2B5EF4-FFF2-40B4-BE49-F238E27FC236}">
              <a16:creationId xmlns:a16="http://schemas.microsoft.com/office/drawing/2014/main" id="{6EBC80E3-D443-4A14-BBD3-19647C6E8A3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603" name="Text Box 5">
          <a:extLst>
            <a:ext uri="{FF2B5EF4-FFF2-40B4-BE49-F238E27FC236}">
              <a16:creationId xmlns:a16="http://schemas.microsoft.com/office/drawing/2014/main" id="{0080BC35-4761-4F1B-9E4A-96056EFF00A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604" name="Text Box 5">
          <a:extLst>
            <a:ext uri="{FF2B5EF4-FFF2-40B4-BE49-F238E27FC236}">
              <a16:creationId xmlns:a16="http://schemas.microsoft.com/office/drawing/2014/main" id="{65BD55D6-771B-41F4-B912-66291B66B03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05" name="Text Box 5">
          <a:extLst>
            <a:ext uri="{FF2B5EF4-FFF2-40B4-BE49-F238E27FC236}">
              <a16:creationId xmlns:a16="http://schemas.microsoft.com/office/drawing/2014/main" id="{53301D79-ACA8-493B-827E-5D3B69FAA8C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06" name="Text Box 5">
          <a:extLst>
            <a:ext uri="{FF2B5EF4-FFF2-40B4-BE49-F238E27FC236}">
              <a16:creationId xmlns:a16="http://schemas.microsoft.com/office/drawing/2014/main" id="{B8323921-1E28-4C4D-B7B4-340BA744049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607" name="Text Box 5">
          <a:extLst>
            <a:ext uri="{FF2B5EF4-FFF2-40B4-BE49-F238E27FC236}">
              <a16:creationId xmlns:a16="http://schemas.microsoft.com/office/drawing/2014/main" id="{2C215609-A103-4939-A443-53F94C0ADC19}"/>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08" name="Text Box 5">
          <a:extLst>
            <a:ext uri="{FF2B5EF4-FFF2-40B4-BE49-F238E27FC236}">
              <a16:creationId xmlns:a16="http://schemas.microsoft.com/office/drawing/2014/main" id="{E8E59AB1-08AF-4E39-8897-1692379B210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09" name="Text Box 5">
          <a:extLst>
            <a:ext uri="{FF2B5EF4-FFF2-40B4-BE49-F238E27FC236}">
              <a16:creationId xmlns:a16="http://schemas.microsoft.com/office/drawing/2014/main" id="{088C56CC-1FA1-40C9-AD4A-C88028B692D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10" name="Text Box 5">
          <a:extLst>
            <a:ext uri="{FF2B5EF4-FFF2-40B4-BE49-F238E27FC236}">
              <a16:creationId xmlns:a16="http://schemas.microsoft.com/office/drawing/2014/main" id="{C083B10D-08D5-46AF-A958-52887DE5CDA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11" name="Text Box 5">
          <a:extLst>
            <a:ext uri="{FF2B5EF4-FFF2-40B4-BE49-F238E27FC236}">
              <a16:creationId xmlns:a16="http://schemas.microsoft.com/office/drawing/2014/main" id="{96FE8CA5-9C98-4A29-884F-8F8779C0A4F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12" name="Text Box 5">
          <a:extLst>
            <a:ext uri="{FF2B5EF4-FFF2-40B4-BE49-F238E27FC236}">
              <a16:creationId xmlns:a16="http://schemas.microsoft.com/office/drawing/2014/main" id="{B1D00EA7-DBC1-40D9-8592-ECC92224672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613" name="Text Box 5">
          <a:extLst>
            <a:ext uri="{FF2B5EF4-FFF2-40B4-BE49-F238E27FC236}">
              <a16:creationId xmlns:a16="http://schemas.microsoft.com/office/drawing/2014/main" id="{6A16E65E-83FA-4EF3-A1B7-4406F1DC3237}"/>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14" name="Text Box 5">
          <a:extLst>
            <a:ext uri="{FF2B5EF4-FFF2-40B4-BE49-F238E27FC236}">
              <a16:creationId xmlns:a16="http://schemas.microsoft.com/office/drawing/2014/main" id="{F4F0A59D-2DE5-4481-8D48-4703711A472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15" name="Text Box 5">
          <a:extLst>
            <a:ext uri="{FF2B5EF4-FFF2-40B4-BE49-F238E27FC236}">
              <a16:creationId xmlns:a16="http://schemas.microsoft.com/office/drawing/2014/main" id="{BF3907D6-21EB-4976-AE97-0963D5438CC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16" name="Text Box 5">
          <a:extLst>
            <a:ext uri="{FF2B5EF4-FFF2-40B4-BE49-F238E27FC236}">
              <a16:creationId xmlns:a16="http://schemas.microsoft.com/office/drawing/2014/main" id="{3FFFE667-51A3-47BE-9265-6C357AA7F80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17" name="Text Box 5">
          <a:extLst>
            <a:ext uri="{FF2B5EF4-FFF2-40B4-BE49-F238E27FC236}">
              <a16:creationId xmlns:a16="http://schemas.microsoft.com/office/drawing/2014/main" id="{3F81AEF8-1683-4742-8860-3B4BDECBF80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18" name="Text Box 5">
          <a:extLst>
            <a:ext uri="{FF2B5EF4-FFF2-40B4-BE49-F238E27FC236}">
              <a16:creationId xmlns:a16="http://schemas.microsoft.com/office/drawing/2014/main" id="{61128E4A-4F35-48B9-8D82-29D1FADA154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619" name="Text Box 5">
          <a:extLst>
            <a:ext uri="{FF2B5EF4-FFF2-40B4-BE49-F238E27FC236}">
              <a16:creationId xmlns:a16="http://schemas.microsoft.com/office/drawing/2014/main" id="{6DEE5F9B-2ADA-4635-B1F6-183DDF4F0D44}"/>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20" name="Text Box 5">
          <a:extLst>
            <a:ext uri="{FF2B5EF4-FFF2-40B4-BE49-F238E27FC236}">
              <a16:creationId xmlns:a16="http://schemas.microsoft.com/office/drawing/2014/main" id="{24FF292C-76D1-4522-B321-95F1C9DC70E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21" name="Text Box 5">
          <a:extLst>
            <a:ext uri="{FF2B5EF4-FFF2-40B4-BE49-F238E27FC236}">
              <a16:creationId xmlns:a16="http://schemas.microsoft.com/office/drawing/2014/main" id="{CD90F455-72C8-4168-A784-AEC0BD6CE2C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22" name="Text Box 5">
          <a:extLst>
            <a:ext uri="{FF2B5EF4-FFF2-40B4-BE49-F238E27FC236}">
              <a16:creationId xmlns:a16="http://schemas.microsoft.com/office/drawing/2014/main" id="{8D9E026A-07D0-45C6-9125-235A5021D15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23" name="Text Box 5">
          <a:extLst>
            <a:ext uri="{FF2B5EF4-FFF2-40B4-BE49-F238E27FC236}">
              <a16:creationId xmlns:a16="http://schemas.microsoft.com/office/drawing/2014/main" id="{035C52BE-4FDC-4DD3-B562-B10339F56CD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24" name="Text Box 5">
          <a:extLst>
            <a:ext uri="{FF2B5EF4-FFF2-40B4-BE49-F238E27FC236}">
              <a16:creationId xmlns:a16="http://schemas.microsoft.com/office/drawing/2014/main" id="{09231A13-C059-4114-9B41-0BB528A8DCF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625" name="Text Box 5">
          <a:extLst>
            <a:ext uri="{FF2B5EF4-FFF2-40B4-BE49-F238E27FC236}">
              <a16:creationId xmlns:a16="http://schemas.microsoft.com/office/drawing/2014/main" id="{EE55D450-3DB7-4F7B-85E2-97D3178D10CD}"/>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26" name="Text Box 5">
          <a:extLst>
            <a:ext uri="{FF2B5EF4-FFF2-40B4-BE49-F238E27FC236}">
              <a16:creationId xmlns:a16="http://schemas.microsoft.com/office/drawing/2014/main" id="{AF96E3F4-9592-4122-AF9E-EADCC53E178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27" name="Text Box 5">
          <a:extLst>
            <a:ext uri="{FF2B5EF4-FFF2-40B4-BE49-F238E27FC236}">
              <a16:creationId xmlns:a16="http://schemas.microsoft.com/office/drawing/2014/main" id="{6B9E7358-BA34-4F1C-A4DA-AE4A0E99785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28" name="Text Box 5">
          <a:extLst>
            <a:ext uri="{FF2B5EF4-FFF2-40B4-BE49-F238E27FC236}">
              <a16:creationId xmlns:a16="http://schemas.microsoft.com/office/drawing/2014/main" id="{297D9F10-97E1-4CA3-A0A3-B2BDF2E156D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29" name="Text Box 5">
          <a:extLst>
            <a:ext uri="{FF2B5EF4-FFF2-40B4-BE49-F238E27FC236}">
              <a16:creationId xmlns:a16="http://schemas.microsoft.com/office/drawing/2014/main" id="{6377BCD6-0082-41AD-B050-AE8C7DBE1BB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30" name="Text Box 5">
          <a:extLst>
            <a:ext uri="{FF2B5EF4-FFF2-40B4-BE49-F238E27FC236}">
              <a16:creationId xmlns:a16="http://schemas.microsoft.com/office/drawing/2014/main" id="{6E8EBFBE-3778-4363-8994-8956785738A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31" name="Text Box 5">
          <a:extLst>
            <a:ext uri="{FF2B5EF4-FFF2-40B4-BE49-F238E27FC236}">
              <a16:creationId xmlns:a16="http://schemas.microsoft.com/office/drawing/2014/main" id="{13B0676B-D993-42F3-A414-823821B7AA4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32" name="Text Box 5">
          <a:extLst>
            <a:ext uri="{FF2B5EF4-FFF2-40B4-BE49-F238E27FC236}">
              <a16:creationId xmlns:a16="http://schemas.microsoft.com/office/drawing/2014/main" id="{F9972EBD-9A81-4FF5-9760-6BF8D03F311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33" name="Text Box 5">
          <a:extLst>
            <a:ext uri="{FF2B5EF4-FFF2-40B4-BE49-F238E27FC236}">
              <a16:creationId xmlns:a16="http://schemas.microsoft.com/office/drawing/2014/main" id="{E76850C7-FA88-436F-BDBE-D0BBC08464D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34" name="Text Box 5">
          <a:extLst>
            <a:ext uri="{FF2B5EF4-FFF2-40B4-BE49-F238E27FC236}">
              <a16:creationId xmlns:a16="http://schemas.microsoft.com/office/drawing/2014/main" id="{339BFC41-9E35-4B2A-ACD2-B1A7CB49959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35" name="Text Box 5">
          <a:extLst>
            <a:ext uri="{FF2B5EF4-FFF2-40B4-BE49-F238E27FC236}">
              <a16:creationId xmlns:a16="http://schemas.microsoft.com/office/drawing/2014/main" id="{1B36DD49-D114-482C-BCA6-A69771D5A0F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36" name="Text Box 5">
          <a:extLst>
            <a:ext uri="{FF2B5EF4-FFF2-40B4-BE49-F238E27FC236}">
              <a16:creationId xmlns:a16="http://schemas.microsoft.com/office/drawing/2014/main" id="{F2AEFD9B-319B-4A35-BC74-6DAAEA782B6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37" name="Text Box 5">
          <a:extLst>
            <a:ext uri="{FF2B5EF4-FFF2-40B4-BE49-F238E27FC236}">
              <a16:creationId xmlns:a16="http://schemas.microsoft.com/office/drawing/2014/main" id="{AF0AE46D-4817-4C7F-BA39-0553F4854F7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38" name="Text Box 5">
          <a:extLst>
            <a:ext uri="{FF2B5EF4-FFF2-40B4-BE49-F238E27FC236}">
              <a16:creationId xmlns:a16="http://schemas.microsoft.com/office/drawing/2014/main" id="{BA3A9D4B-73B3-4447-9173-DAA7AD24257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39" name="Text Box 5">
          <a:extLst>
            <a:ext uri="{FF2B5EF4-FFF2-40B4-BE49-F238E27FC236}">
              <a16:creationId xmlns:a16="http://schemas.microsoft.com/office/drawing/2014/main" id="{D21C4745-D98B-4DAC-833D-F086CDAAF34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40" name="Text Box 5">
          <a:extLst>
            <a:ext uri="{FF2B5EF4-FFF2-40B4-BE49-F238E27FC236}">
              <a16:creationId xmlns:a16="http://schemas.microsoft.com/office/drawing/2014/main" id="{1F2595F2-C428-439D-8D2C-7B9912D6F65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41" name="Text Box 5">
          <a:extLst>
            <a:ext uri="{FF2B5EF4-FFF2-40B4-BE49-F238E27FC236}">
              <a16:creationId xmlns:a16="http://schemas.microsoft.com/office/drawing/2014/main" id="{E136FD9B-1FC4-4969-8BC6-2A0947F36BD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42" name="Text Box 5">
          <a:extLst>
            <a:ext uri="{FF2B5EF4-FFF2-40B4-BE49-F238E27FC236}">
              <a16:creationId xmlns:a16="http://schemas.microsoft.com/office/drawing/2014/main" id="{6FFE9096-93A7-4312-AA9D-FAE624B9CC5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43" name="Text Box 5">
          <a:extLst>
            <a:ext uri="{FF2B5EF4-FFF2-40B4-BE49-F238E27FC236}">
              <a16:creationId xmlns:a16="http://schemas.microsoft.com/office/drawing/2014/main" id="{2E587965-29A6-4190-9324-0455E088BB5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44" name="Text Box 5">
          <a:extLst>
            <a:ext uri="{FF2B5EF4-FFF2-40B4-BE49-F238E27FC236}">
              <a16:creationId xmlns:a16="http://schemas.microsoft.com/office/drawing/2014/main" id="{AE157C20-A056-4ED7-9DFB-AF262284F16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45" name="Text Box 5">
          <a:extLst>
            <a:ext uri="{FF2B5EF4-FFF2-40B4-BE49-F238E27FC236}">
              <a16:creationId xmlns:a16="http://schemas.microsoft.com/office/drawing/2014/main" id="{8452D7E7-60E8-4F24-BD35-5D48566FEB7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46" name="Text Box 5">
          <a:extLst>
            <a:ext uri="{FF2B5EF4-FFF2-40B4-BE49-F238E27FC236}">
              <a16:creationId xmlns:a16="http://schemas.microsoft.com/office/drawing/2014/main" id="{971FD788-9BFB-440B-B9AD-9EAED07A78C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47" name="Text Box 5">
          <a:extLst>
            <a:ext uri="{FF2B5EF4-FFF2-40B4-BE49-F238E27FC236}">
              <a16:creationId xmlns:a16="http://schemas.microsoft.com/office/drawing/2014/main" id="{7A7B7113-1B34-4254-A07F-E987D34EBFF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48" name="Text Box 5">
          <a:extLst>
            <a:ext uri="{FF2B5EF4-FFF2-40B4-BE49-F238E27FC236}">
              <a16:creationId xmlns:a16="http://schemas.microsoft.com/office/drawing/2014/main" id="{DCB1F1BF-D000-4944-A044-F11F8160A16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49" name="Text Box 5">
          <a:extLst>
            <a:ext uri="{FF2B5EF4-FFF2-40B4-BE49-F238E27FC236}">
              <a16:creationId xmlns:a16="http://schemas.microsoft.com/office/drawing/2014/main" id="{DF4ACD9E-68C0-4EBA-BB41-B2A617119EE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50" name="Text Box 5">
          <a:extLst>
            <a:ext uri="{FF2B5EF4-FFF2-40B4-BE49-F238E27FC236}">
              <a16:creationId xmlns:a16="http://schemas.microsoft.com/office/drawing/2014/main" id="{683BE6F5-1329-447E-AD83-A37CA05A7D7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51" name="Text Box 5">
          <a:extLst>
            <a:ext uri="{FF2B5EF4-FFF2-40B4-BE49-F238E27FC236}">
              <a16:creationId xmlns:a16="http://schemas.microsoft.com/office/drawing/2014/main" id="{2E95C129-6856-4B0E-B8F9-0823B63521D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52" name="Text Box 5">
          <a:extLst>
            <a:ext uri="{FF2B5EF4-FFF2-40B4-BE49-F238E27FC236}">
              <a16:creationId xmlns:a16="http://schemas.microsoft.com/office/drawing/2014/main" id="{D782D435-0E3E-4BCA-B1BC-6444B78DEFD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53" name="Text Box 5">
          <a:extLst>
            <a:ext uri="{FF2B5EF4-FFF2-40B4-BE49-F238E27FC236}">
              <a16:creationId xmlns:a16="http://schemas.microsoft.com/office/drawing/2014/main" id="{9EFC380D-81A9-4EF7-827E-FB62FC81A5B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54" name="Text Box 5">
          <a:extLst>
            <a:ext uri="{FF2B5EF4-FFF2-40B4-BE49-F238E27FC236}">
              <a16:creationId xmlns:a16="http://schemas.microsoft.com/office/drawing/2014/main" id="{D8A5C8B6-70D0-4AB9-949E-E177C123196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55" name="Text Box 5">
          <a:extLst>
            <a:ext uri="{FF2B5EF4-FFF2-40B4-BE49-F238E27FC236}">
              <a16:creationId xmlns:a16="http://schemas.microsoft.com/office/drawing/2014/main" id="{08678751-EAD2-4F4C-BE27-D2D2E84961C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56" name="Text Box 5">
          <a:extLst>
            <a:ext uri="{FF2B5EF4-FFF2-40B4-BE49-F238E27FC236}">
              <a16:creationId xmlns:a16="http://schemas.microsoft.com/office/drawing/2014/main" id="{B115E67F-B5F4-47A4-9307-4EB2476FA7F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57" name="Text Box 5">
          <a:extLst>
            <a:ext uri="{FF2B5EF4-FFF2-40B4-BE49-F238E27FC236}">
              <a16:creationId xmlns:a16="http://schemas.microsoft.com/office/drawing/2014/main" id="{A15162BC-5558-4B02-A63B-E140C70D6A1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58" name="Text Box 5">
          <a:extLst>
            <a:ext uri="{FF2B5EF4-FFF2-40B4-BE49-F238E27FC236}">
              <a16:creationId xmlns:a16="http://schemas.microsoft.com/office/drawing/2014/main" id="{1C037327-C42B-4994-863B-DB389C85F31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59" name="Text Box 5">
          <a:extLst>
            <a:ext uri="{FF2B5EF4-FFF2-40B4-BE49-F238E27FC236}">
              <a16:creationId xmlns:a16="http://schemas.microsoft.com/office/drawing/2014/main" id="{C7D5DD0C-64A1-470A-A520-B3F297BEA72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60" name="Text Box 5">
          <a:extLst>
            <a:ext uri="{FF2B5EF4-FFF2-40B4-BE49-F238E27FC236}">
              <a16:creationId xmlns:a16="http://schemas.microsoft.com/office/drawing/2014/main" id="{78A65A32-BB7F-41B4-AC3A-5B53B5EF026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61" name="Text Box 5">
          <a:extLst>
            <a:ext uri="{FF2B5EF4-FFF2-40B4-BE49-F238E27FC236}">
              <a16:creationId xmlns:a16="http://schemas.microsoft.com/office/drawing/2014/main" id="{5C0FFCD7-6587-4AC5-A0E5-02EDC20F71A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62" name="Text Box 5">
          <a:extLst>
            <a:ext uri="{FF2B5EF4-FFF2-40B4-BE49-F238E27FC236}">
              <a16:creationId xmlns:a16="http://schemas.microsoft.com/office/drawing/2014/main" id="{008C1806-B6FB-4F17-93F9-F32EC5D7DD4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63" name="Text Box 5">
          <a:extLst>
            <a:ext uri="{FF2B5EF4-FFF2-40B4-BE49-F238E27FC236}">
              <a16:creationId xmlns:a16="http://schemas.microsoft.com/office/drawing/2014/main" id="{175119D0-A90C-48FC-833C-6DAC6D70C89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64" name="Text Box 5">
          <a:extLst>
            <a:ext uri="{FF2B5EF4-FFF2-40B4-BE49-F238E27FC236}">
              <a16:creationId xmlns:a16="http://schemas.microsoft.com/office/drawing/2014/main" id="{A33ACD32-FB0A-4372-8420-3BF8DC23E66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65" name="Text Box 5">
          <a:extLst>
            <a:ext uri="{FF2B5EF4-FFF2-40B4-BE49-F238E27FC236}">
              <a16:creationId xmlns:a16="http://schemas.microsoft.com/office/drawing/2014/main" id="{6F183C29-12E2-423D-B1B9-D4389B33AD2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66" name="Text Box 5">
          <a:extLst>
            <a:ext uri="{FF2B5EF4-FFF2-40B4-BE49-F238E27FC236}">
              <a16:creationId xmlns:a16="http://schemas.microsoft.com/office/drawing/2014/main" id="{0120CBF5-D25C-4FBA-93D4-09D9DBD9DCB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67" name="Text Box 5">
          <a:extLst>
            <a:ext uri="{FF2B5EF4-FFF2-40B4-BE49-F238E27FC236}">
              <a16:creationId xmlns:a16="http://schemas.microsoft.com/office/drawing/2014/main" id="{4824FD6A-EE8A-4049-8ECA-6E6DA911BF4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68" name="Text Box 5">
          <a:extLst>
            <a:ext uri="{FF2B5EF4-FFF2-40B4-BE49-F238E27FC236}">
              <a16:creationId xmlns:a16="http://schemas.microsoft.com/office/drawing/2014/main" id="{0EE90E10-AD88-4E2B-92D7-8EEFA401831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69" name="Text Box 5">
          <a:extLst>
            <a:ext uri="{FF2B5EF4-FFF2-40B4-BE49-F238E27FC236}">
              <a16:creationId xmlns:a16="http://schemas.microsoft.com/office/drawing/2014/main" id="{490D7933-BED3-40AA-A56C-D0DB0AF0BBB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70" name="Text Box 5">
          <a:extLst>
            <a:ext uri="{FF2B5EF4-FFF2-40B4-BE49-F238E27FC236}">
              <a16:creationId xmlns:a16="http://schemas.microsoft.com/office/drawing/2014/main" id="{9AA83741-0C0C-4D6E-81FA-46E9A88DE3D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71" name="Text Box 5">
          <a:extLst>
            <a:ext uri="{FF2B5EF4-FFF2-40B4-BE49-F238E27FC236}">
              <a16:creationId xmlns:a16="http://schemas.microsoft.com/office/drawing/2014/main" id="{88E9B3BF-66F6-4134-B4C4-0CBB7460733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72" name="Text Box 5">
          <a:extLst>
            <a:ext uri="{FF2B5EF4-FFF2-40B4-BE49-F238E27FC236}">
              <a16:creationId xmlns:a16="http://schemas.microsoft.com/office/drawing/2014/main" id="{4BE2770B-46B9-4D17-9A4C-ADFC96F28FC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73" name="Text Box 5">
          <a:extLst>
            <a:ext uri="{FF2B5EF4-FFF2-40B4-BE49-F238E27FC236}">
              <a16:creationId xmlns:a16="http://schemas.microsoft.com/office/drawing/2014/main" id="{97C54BFE-2B7E-4D50-85D8-6EF3103DD84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74" name="Text Box 5">
          <a:extLst>
            <a:ext uri="{FF2B5EF4-FFF2-40B4-BE49-F238E27FC236}">
              <a16:creationId xmlns:a16="http://schemas.microsoft.com/office/drawing/2014/main" id="{C72BA5F8-B10E-4E27-8A78-0EC2EB037DB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75" name="Text Box 5">
          <a:extLst>
            <a:ext uri="{FF2B5EF4-FFF2-40B4-BE49-F238E27FC236}">
              <a16:creationId xmlns:a16="http://schemas.microsoft.com/office/drawing/2014/main" id="{9C8E785C-3357-4484-9532-794D176F196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76" name="Text Box 5">
          <a:extLst>
            <a:ext uri="{FF2B5EF4-FFF2-40B4-BE49-F238E27FC236}">
              <a16:creationId xmlns:a16="http://schemas.microsoft.com/office/drawing/2014/main" id="{DEBE6764-6475-4CFD-8020-E3B8F7D26D4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77" name="Text Box 5">
          <a:extLst>
            <a:ext uri="{FF2B5EF4-FFF2-40B4-BE49-F238E27FC236}">
              <a16:creationId xmlns:a16="http://schemas.microsoft.com/office/drawing/2014/main" id="{3BE13091-F077-489D-B49A-378C850DBF6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78" name="Text Box 5">
          <a:extLst>
            <a:ext uri="{FF2B5EF4-FFF2-40B4-BE49-F238E27FC236}">
              <a16:creationId xmlns:a16="http://schemas.microsoft.com/office/drawing/2014/main" id="{F3FA98FF-37CF-41A8-94AD-88163F23113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79" name="Text Box 5">
          <a:extLst>
            <a:ext uri="{FF2B5EF4-FFF2-40B4-BE49-F238E27FC236}">
              <a16:creationId xmlns:a16="http://schemas.microsoft.com/office/drawing/2014/main" id="{AC890CC7-874B-4866-9400-721A840CFCB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80" name="Text Box 5">
          <a:extLst>
            <a:ext uri="{FF2B5EF4-FFF2-40B4-BE49-F238E27FC236}">
              <a16:creationId xmlns:a16="http://schemas.microsoft.com/office/drawing/2014/main" id="{C5316077-5550-4BC0-9D11-164702DE678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81" name="Text Box 5">
          <a:extLst>
            <a:ext uri="{FF2B5EF4-FFF2-40B4-BE49-F238E27FC236}">
              <a16:creationId xmlns:a16="http://schemas.microsoft.com/office/drawing/2014/main" id="{FB713EA1-71FC-415B-9786-D1ED72A87F2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82" name="Text Box 5">
          <a:extLst>
            <a:ext uri="{FF2B5EF4-FFF2-40B4-BE49-F238E27FC236}">
              <a16:creationId xmlns:a16="http://schemas.microsoft.com/office/drawing/2014/main" id="{BEE33998-B8A1-4F0C-B228-2EE61BAC0AF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83" name="Text Box 5">
          <a:extLst>
            <a:ext uri="{FF2B5EF4-FFF2-40B4-BE49-F238E27FC236}">
              <a16:creationId xmlns:a16="http://schemas.microsoft.com/office/drawing/2014/main" id="{054E2DB7-4560-4E84-A9E1-AEFAD249C69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84" name="Text Box 5">
          <a:extLst>
            <a:ext uri="{FF2B5EF4-FFF2-40B4-BE49-F238E27FC236}">
              <a16:creationId xmlns:a16="http://schemas.microsoft.com/office/drawing/2014/main" id="{9C46BBF6-7F9A-4571-84EE-E8F5187B063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85" name="Text Box 5">
          <a:extLst>
            <a:ext uri="{FF2B5EF4-FFF2-40B4-BE49-F238E27FC236}">
              <a16:creationId xmlns:a16="http://schemas.microsoft.com/office/drawing/2014/main" id="{0679BF9D-26EE-461A-A1C8-8BF80B55D10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86" name="Text Box 5">
          <a:extLst>
            <a:ext uri="{FF2B5EF4-FFF2-40B4-BE49-F238E27FC236}">
              <a16:creationId xmlns:a16="http://schemas.microsoft.com/office/drawing/2014/main" id="{1EDC1201-B296-42F8-B8E6-AAA4F362FAB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87" name="Text Box 5">
          <a:extLst>
            <a:ext uri="{FF2B5EF4-FFF2-40B4-BE49-F238E27FC236}">
              <a16:creationId xmlns:a16="http://schemas.microsoft.com/office/drawing/2014/main" id="{3D7D6240-C2C0-4C78-8174-991F9DD18F3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88" name="Text Box 5">
          <a:extLst>
            <a:ext uri="{FF2B5EF4-FFF2-40B4-BE49-F238E27FC236}">
              <a16:creationId xmlns:a16="http://schemas.microsoft.com/office/drawing/2014/main" id="{1C32A9CC-B720-45E7-AE02-52F83DFC1F3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89" name="Text Box 5">
          <a:extLst>
            <a:ext uri="{FF2B5EF4-FFF2-40B4-BE49-F238E27FC236}">
              <a16:creationId xmlns:a16="http://schemas.microsoft.com/office/drawing/2014/main" id="{C8E05E2E-11CC-4807-BF9D-7E40079015B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90" name="Text Box 5">
          <a:extLst>
            <a:ext uri="{FF2B5EF4-FFF2-40B4-BE49-F238E27FC236}">
              <a16:creationId xmlns:a16="http://schemas.microsoft.com/office/drawing/2014/main" id="{BAE3B817-E1DB-490F-8DE9-5C580A559875}"/>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91" name="Text Box 5">
          <a:extLst>
            <a:ext uri="{FF2B5EF4-FFF2-40B4-BE49-F238E27FC236}">
              <a16:creationId xmlns:a16="http://schemas.microsoft.com/office/drawing/2014/main" id="{65FCCA00-8D9F-4889-A67E-C595F509C1E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92" name="Text Box 5">
          <a:extLst>
            <a:ext uri="{FF2B5EF4-FFF2-40B4-BE49-F238E27FC236}">
              <a16:creationId xmlns:a16="http://schemas.microsoft.com/office/drawing/2014/main" id="{08135832-89EE-4388-B7C6-4D935ECE6A8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93" name="Text Box 5">
          <a:extLst>
            <a:ext uri="{FF2B5EF4-FFF2-40B4-BE49-F238E27FC236}">
              <a16:creationId xmlns:a16="http://schemas.microsoft.com/office/drawing/2014/main" id="{0C0E4FFA-03E6-4A66-9509-41056899B6E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94" name="Text Box 5">
          <a:extLst>
            <a:ext uri="{FF2B5EF4-FFF2-40B4-BE49-F238E27FC236}">
              <a16:creationId xmlns:a16="http://schemas.microsoft.com/office/drawing/2014/main" id="{E1D9874C-9548-4A33-A049-406F20A7E4F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95" name="Text Box 5">
          <a:extLst>
            <a:ext uri="{FF2B5EF4-FFF2-40B4-BE49-F238E27FC236}">
              <a16:creationId xmlns:a16="http://schemas.microsoft.com/office/drawing/2014/main" id="{4A1F5114-BB2F-4F2F-AD3C-A2F3DAF4787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96" name="Text Box 5">
          <a:extLst>
            <a:ext uri="{FF2B5EF4-FFF2-40B4-BE49-F238E27FC236}">
              <a16:creationId xmlns:a16="http://schemas.microsoft.com/office/drawing/2014/main" id="{6BC8469C-7808-4481-BDDA-DDF63AF913D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97" name="Text Box 5">
          <a:extLst>
            <a:ext uri="{FF2B5EF4-FFF2-40B4-BE49-F238E27FC236}">
              <a16:creationId xmlns:a16="http://schemas.microsoft.com/office/drawing/2014/main" id="{736033FB-9FBA-4E30-B871-12C6A0282E3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98" name="Text Box 5">
          <a:extLst>
            <a:ext uri="{FF2B5EF4-FFF2-40B4-BE49-F238E27FC236}">
              <a16:creationId xmlns:a16="http://schemas.microsoft.com/office/drawing/2014/main" id="{9517330D-F53B-43B1-BF80-14595611312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99" name="Text Box 5">
          <a:extLst>
            <a:ext uri="{FF2B5EF4-FFF2-40B4-BE49-F238E27FC236}">
              <a16:creationId xmlns:a16="http://schemas.microsoft.com/office/drawing/2014/main" id="{4E26936A-1B2A-480F-BCFD-6B08E6C2558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00" name="Text Box 5">
          <a:extLst>
            <a:ext uri="{FF2B5EF4-FFF2-40B4-BE49-F238E27FC236}">
              <a16:creationId xmlns:a16="http://schemas.microsoft.com/office/drawing/2014/main" id="{EA631199-CB3E-4ECC-BACC-C8A670731B4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01" name="Text Box 5">
          <a:extLst>
            <a:ext uri="{FF2B5EF4-FFF2-40B4-BE49-F238E27FC236}">
              <a16:creationId xmlns:a16="http://schemas.microsoft.com/office/drawing/2014/main" id="{BFE3D35A-7BCA-4A0A-941B-4C735D76890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02" name="Text Box 5">
          <a:extLst>
            <a:ext uri="{FF2B5EF4-FFF2-40B4-BE49-F238E27FC236}">
              <a16:creationId xmlns:a16="http://schemas.microsoft.com/office/drawing/2014/main" id="{51C99697-798D-4236-8FEB-471416DD9B8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03" name="Text Box 5">
          <a:extLst>
            <a:ext uri="{FF2B5EF4-FFF2-40B4-BE49-F238E27FC236}">
              <a16:creationId xmlns:a16="http://schemas.microsoft.com/office/drawing/2014/main" id="{6163C2F1-E4AC-41B3-96CA-191B06795F1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04" name="Text Box 5">
          <a:extLst>
            <a:ext uri="{FF2B5EF4-FFF2-40B4-BE49-F238E27FC236}">
              <a16:creationId xmlns:a16="http://schemas.microsoft.com/office/drawing/2014/main" id="{AA93889B-BC27-4186-A1A1-C7FCC8C41F3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705" name="Text Box 5">
          <a:extLst>
            <a:ext uri="{FF2B5EF4-FFF2-40B4-BE49-F238E27FC236}">
              <a16:creationId xmlns:a16="http://schemas.microsoft.com/office/drawing/2014/main" id="{E0AEFCA3-5DCF-4B4A-A8BD-0E8F0E9A69A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06" name="Text Box 5">
          <a:extLst>
            <a:ext uri="{FF2B5EF4-FFF2-40B4-BE49-F238E27FC236}">
              <a16:creationId xmlns:a16="http://schemas.microsoft.com/office/drawing/2014/main" id="{7A76A7A6-6A9D-4D32-A6F0-33966B70034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707" name="Text Box 5">
          <a:extLst>
            <a:ext uri="{FF2B5EF4-FFF2-40B4-BE49-F238E27FC236}">
              <a16:creationId xmlns:a16="http://schemas.microsoft.com/office/drawing/2014/main" id="{863F7F8F-36B3-4E28-97DA-D9255B41E5D0}"/>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708" name="Text Box 5">
          <a:extLst>
            <a:ext uri="{FF2B5EF4-FFF2-40B4-BE49-F238E27FC236}">
              <a16:creationId xmlns:a16="http://schemas.microsoft.com/office/drawing/2014/main" id="{FF10CF65-315F-4D32-A838-A2762DBDAE9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709" name="Text Box 5">
          <a:extLst>
            <a:ext uri="{FF2B5EF4-FFF2-40B4-BE49-F238E27FC236}">
              <a16:creationId xmlns:a16="http://schemas.microsoft.com/office/drawing/2014/main" id="{E87C1A00-B87D-4E25-B884-D901089A685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710" name="Text Box 5">
          <a:extLst>
            <a:ext uri="{FF2B5EF4-FFF2-40B4-BE49-F238E27FC236}">
              <a16:creationId xmlns:a16="http://schemas.microsoft.com/office/drawing/2014/main" id="{76A55950-6EA8-41D5-93B8-400955AE9D6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711" name="Text Box 5">
          <a:extLst>
            <a:ext uri="{FF2B5EF4-FFF2-40B4-BE49-F238E27FC236}">
              <a16:creationId xmlns:a16="http://schemas.microsoft.com/office/drawing/2014/main" id="{62D776BF-C2ED-4EF1-AC7A-81B9B30F8BC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12" name="Text Box 5">
          <a:extLst>
            <a:ext uri="{FF2B5EF4-FFF2-40B4-BE49-F238E27FC236}">
              <a16:creationId xmlns:a16="http://schemas.microsoft.com/office/drawing/2014/main" id="{1FABD179-1353-4FAB-B5B1-7C64EBF5A43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713" name="Text Box 5">
          <a:extLst>
            <a:ext uri="{FF2B5EF4-FFF2-40B4-BE49-F238E27FC236}">
              <a16:creationId xmlns:a16="http://schemas.microsoft.com/office/drawing/2014/main" id="{CD204AF3-58FB-45C7-B1FC-64573C4C7B4E}"/>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714" name="Text Box 5">
          <a:extLst>
            <a:ext uri="{FF2B5EF4-FFF2-40B4-BE49-F238E27FC236}">
              <a16:creationId xmlns:a16="http://schemas.microsoft.com/office/drawing/2014/main" id="{AAEB9ABE-17BA-4BE5-97EE-EE4FDFA620D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715" name="Text Box 5">
          <a:extLst>
            <a:ext uri="{FF2B5EF4-FFF2-40B4-BE49-F238E27FC236}">
              <a16:creationId xmlns:a16="http://schemas.microsoft.com/office/drawing/2014/main" id="{7EE18FBB-1FFC-4889-84A2-00A0C6C906F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716" name="Text Box 5">
          <a:extLst>
            <a:ext uri="{FF2B5EF4-FFF2-40B4-BE49-F238E27FC236}">
              <a16:creationId xmlns:a16="http://schemas.microsoft.com/office/drawing/2014/main" id="{E75F5C4F-C8E4-4B1B-82A1-77B037C69C7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717" name="Text Box 5">
          <a:extLst>
            <a:ext uri="{FF2B5EF4-FFF2-40B4-BE49-F238E27FC236}">
              <a16:creationId xmlns:a16="http://schemas.microsoft.com/office/drawing/2014/main" id="{A7BC250A-97F4-4E97-A685-9B23A8BDE9E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18" name="Text Box 5">
          <a:extLst>
            <a:ext uri="{FF2B5EF4-FFF2-40B4-BE49-F238E27FC236}">
              <a16:creationId xmlns:a16="http://schemas.microsoft.com/office/drawing/2014/main" id="{54F27A2B-CB5E-4CAF-B2FB-4DAA7EF82E1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719" name="Text Box 5">
          <a:extLst>
            <a:ext uri="{FF2B5EF4-FFF2-40B4-BE49-F238E27FC236}">
              <a16:creationId xmlns:a16="http://schemas.microsoft.com/office/drawing/2014/main" id="{EF8232ED-D2FC-43C1-B3F5-4FA06D4CF7DB}"/>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720" name="Text Box 5">
          <a:extLst>
            <a:ext uri="{FF2B5EF4-FFF2-40B4-BE49-F238E27FC236}">
              <a16:creationId xmlns:a16="http://schemas.microsoft.com/office/drawing/2014/main" id="{271C9825-84A5-4A8B-ADB0-0B630977730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721" name="Text Box 5">
          <a:extLst>
            <a:ext uri="{FF2B5EF4-FFF2-40B4-BE49-F238E27FC236}">
              <a16:creationId xmlns:a16="http://schemas.microsoft.com/office/drawing/2014/main" id="{F788F3D4-5EA5-4796-A678-329F6B766D9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722" name="Text Box 5">
          <a:extLst>
            <a:ext uri="{FF2B5EF4-FFF2-40B4-BE49-F238E27FC236}">
              <a16:creationId xmlns:a16="http://schemas.microsoft.com/office/drawing/2014/main" id="{C776CAA7-7504-4B36-97C2-7E19D79465B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723" name="Text Box 5">
          <a:extLst>
            <a:ext uri="{FF2B5EF4-FFF2-40B4-BE49-F238E27FC236}">
              <a16:creationId xmlns:a16="http://schemas.microsoft.com/office/drawing/2014/main" id="{52B52085-30AE-4F5A-BBC1-76CDC4A785D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24" name="Text Box 5">
          <a:extLst>
            <a:ext uri="{FF2B5EF4-FFF2-40B4-BE49-F238E27FC236}">
              <a16:creationId xmlns:a16="http://schemas.microsoft.com/office/drawing/2014/main" id="{3B353565-B3F0-4336-B12F-6751667A33D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725" name="Text Box 5">
          <a:extLst>
            <a:ext uri="{FF2B5EF4-FFF2-40B4-BE49-F238E27FC236}">
              <a16:creationId xmlns:a16="http://schemas.microsoft.com/office/drawing/2014/main" id="{E09A9386-D123-4787-8F9F-BD4530AF0A1D}"/>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726" name="Text Box 5">
          <a:extLst>
            <a:ext uri="{FF2B5EF4-FFF2-40B4-BE49-F238E27FC236}">
              <a16:creationId xmlns:a16="http://schemas.microsoft.com/office/drawing/2014/main" id="{F97D3B15-A1F0-43AE-99BD-436A8CC865A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727" name="Text Box 5">
          <a:extLst>
            <a:ext uri="{FF2B5EF4-FFF2-40B4-BE49-F238E27FC236}">
              <a16:creationId xmlns:a16="http://schemas.microsoft.com/office/drawing/2014/main" id="{5AD7465E-9864-4BCF-B14A-6D212DB1D6E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728" name="Text Box 5">
          <a:extLst>
            <a:ext uri="{FF2B5EF4-FFF2-40B4-BE49-F238E27FC236}">
              <a16:creationId xmlns:a16="http://schemas.microsoft.com/office/drawing/2014/main" id="{C6120E32-8C53-4707-8B82-286DC6F9CF3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29" name="Text Box 5">
          <a:extLst>
            <a:ext uri="{FF2B5EF4-FFF2-40B4-BE49-F238E27FC236}">
              <a16:creationId xmlns:a16="http://schemas.microsoft.com/office/drawing/2014/main" id="{9D49EF37-AD65-4F42-B1D7-20EE3CB8359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30" name="Text Box 5">
          <a:extLst>
            <a:ext uri="{FF2B5EF4-FFF2-40B4-BE49-F238E27FC236}">
              <a16:creationId xmlns:a16="http://schemas.microsoft.com/office/drawing/2014/main" id="{5654A277-55C0-4BF6-A66D-7385D9C632E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731" name="Text Box 5">
          <a:extLst>
            <a:ext uri="{FF2B5EF4-FFF2-40B4-BE49-F238E27FC236}">
              <a16:creationId xmlns:a16="http://schemas.microsoft.com/office/drawing/2014/main" id="{ED10E376-4942-4BE4-B57E-2CFA920228B1}"/>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732" name="Text Box 5">
          <a:extLst>
            <a:ext uri="{FF2B5EF4-FFF2-40B4-BE49-F238E27FC236}">
              <a16:creationId xmlns:a16="http://schemas.microsoft.com/office/drawing/2014/main" id="{E7D96315-CBFA-4962-99F2-C4348AE0C4A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33" name="Text Box 5">
          <a:extLst>
            <a:ext uri="{FF2B5EF4-FFF2-40B4-BE49-F238E27FC236}">
              <a16:creationId xmlns:a16="http://schemas.microsoft.com/office/drawing/2014/main" id="{DAAA2F38-D540-478E-8193-F6438B850F4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734" name="Text Box 5">
          <a:extLst>
            <a:ext uri="{FF2B5EF4-FFF2-40B4-BE49-F238E27FC236}">
              <a16:creationId xmlns:a16="http://schemas.microsoft.com/office/drawing/2014/main" id="{6408CA56-C4FC-4F56-97AA-C68DB6E127B2}"/>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35" name="Text Box 5">
          <a:extLst>
            <a:ext uri="{FF2B5EF4-FFF2-40B4-BE49-F238E27FC236}">
              <a16:creationId xmlns:a16="http://schemas.microsoft.com/office/drawing/2014/main" id="{13166F97-BFB2-4D7A-B469-32C763A058E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36" name="Text Box 5">
          <a:extLst>
            <a:ext uri="{FF2B5EF4-FFF2-40B4-BE49-F238E27FC236}">
              <a16:creationId xmlns:a16="http://schemas.microsoft.com/office/drawing/2014/main" id="{7066DB23-527B-4212-A67F-9258D10D4DD7}"/>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737" name="Text Box 5">
          <a:extLst>
            <a:ext uri="{FF2B5EF4-FFF2-40B4-BE49-F238E27FC236}">
              <a16:creationId xmlns:a16="http://schemas.microsoft.com/office/drawing/2014/main" id="{8F6CA410-B24D-4EEE-B1DB-E2274F783863}"/>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738" name="Text Box 5">
          <a:extLst>
            <a:ext uri="{FF2B5EF4-FFF2-40B4-BE49-F238E27FC236}">
              <a16:creationId xmlns:a16="http://schemas.microsoft.com/office/drawing/2014/main" id="{12CEBCA9-A0F6-49CD-BFDD-D118538F6A0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39" name="Text Box 5">
          <a:extLst>
            <a:ext uri="{FF2B5EF4-FFF2-40B4-BE49-F238E27FC236}">
              <a16:creationId xmlns:a16="http://schemas.microsoft.com/office/drawing/2014/main" id="{4B4452FA-BB87-4C67-A927-D4C8C7F9641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740" name="Text Box 5">
          <a:extLst>
            <a:ext uri="{FF2B5EF4-FFF2-40B4-BE49-F238E27FC236}">
              <a16:creationId xmlns:a16="http://schemas.microsoft.com/office/drawing/2014/main" id="{6BA343E8-E35E-4FAE-BD7D-34700696E72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41" name="Text Box 5">
          <a:extLst>
            <a:ext uri="{FF2B5EF4-FFF2-40B4-BE49-F238E27FC236}">
              <a16:creationId xmlns:a16="http://schemas.microsoft.com/office/drawing/2014/main" id="{1F44ED79-8220-4242-A35C-97F11C97466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42" name="Text Box 5">
          <a:extLst>
            <a:ext uri="{FF2B5EF4-FFF2-40B4-BE49-F238E27FC236}">
              <a16:creationId xmlns:a16="http://schemas.microsoft.com/office/drawing/2014/main" id="{959EB936-8DB9-4BD3-B459-3549F4D0584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70</xdr:row>
      <xdr:rowOff>0</xdr:rowOff>
    </xdr:from>
    <xdr:ext cx="76200" cy="209550"/>
    <xdr:sp macro="" textlink="">
      <xdr:nvSpPr>
        <xdr:cNvPr id="743" name="Text Box 5">
          <a:extLst>
            <a:ext uri="{FF2B5EF4-FFF2-40B4-BE49-F238E27FC236}">
              <a16:creationId xmlns:a16="http://schemas.microsoft.com/office/drawing/2014/main" id="{BC5084F7-7CDB-44F0-8B2B-EBC58B5C4522}"/>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44" name="Text Box 5">
          <a:extLst>
            <a:ext uri="{FF2B5EF4-FFF2-40B4-BE49-F238E27FC236}">
              <a16:creationId xmlns:a16="http://schemas.microsoft.com/office/drawing/2014/main" id="{3A94CAD4-042E-4C8F-8C7A-6EFF5B4B87C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45" name="Text Box 5">
          <a:extLst>
            <a:ext uri="{FF2B5EF4-FFF2-40B4-BE49-F238E27FC236}">
              <a16:creationId xmlns:a16="http://schemas.microsoft.com/office/drawing/2014/main" id="{D50E3F4E-2CD3-4F7E-8DA5-1EC21590A8C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46" name="Text Box 5">
          <a:extLst>
            <a:ext uri="{FF2B5EF4-FFF2-40B4-BE49-F238E27FC236}">
              <a16:creationId xmlns:a16="http://schemas.microsoft.com/office/drawing/2014/main" id="{3EADA032-EF32-4FA7-AA1D-BA3D035761D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47" name="Text Box 5">
          <a:extLst>
            <a:ext uri="{FF2B5EF4-FFF2-40B4-BE49-F238E27FC236}">
              <a16:creationId xmlns:a16="http://schemas.microsoft.com/office/drawing/2014/main" id="{6C2BA482-88D2-4BEE-B1FE-72B5305F407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48" name="Text Box 5">
          <a:extLst>
            <a:ext uri="{FF2B5EF4-FFF2-40B4-BE49-F238E27FC236}">
              <a16:creationId xmlns:a16="http://schemas.microsoft.com/office/drawing/2014/main" id="{48B7C8DA-F5F6-4E56-9F27-5D9F2462F825}"/>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70</xdr:row>
      <xdr:rowOff>0</xdr:rowOff>
    </xdr:from>
    <xdr:ext cx="76200" cy="209550"/>
    <xdr:sp macro="" textlink="">
      <xdr:nvSpPr>
        <xdr:cNvPr id="749" name="Text Box 5">
          <a:extLst>
            <a:ext uri="{FF2B5EF4-FFF2-40B4-BE49-F238E27FC236}">
              <a16:creationId xmlns:a16="http://schemas.microsoft.com/office/drawing/2014/main" id="{1323D760-284F-4DD5-86AF-E75E5819D227}"/>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50" name="Text Box 5">
          <a:extLst>
            <a:ext uri="{FF2B5EF4-FFF2-40B4-BE49-F238E27FC236}">
              <a16:creationId xmlns:a16="http://schemas.microsoft.com/office/drawing/2014/main" id="{37F42296-A956-4583-92C0-BF111EC644A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51" name="Text Box 5">
          <a:extLst>
            <a:ext uri="{FF2B5EF4-FFF2-40B4-BE49-F238E27FC236}">
              <a16:creationId xmlns:a16="http://schemas.microsoft.com/office/drawing/2014/main" id="{16A44947-5F41-434D-B3D6-ADE808C74A5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52" name="Text Box 5">
          <a:extLst>
            <a:ext uri="{FF2B5EF4-FFF2-40B4-BE49-F238E27FC236}">
              <a16:creationId xmlns:a16="http://schemas.microsoft.com/office/drawing/2014/main" id="{A69A3D8C-90BE-47D0-BE0A-C5C20D4E098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53" name="Text Box 5">
          <a:extLst>
            <a:ext uri="{FF2B5EF4-FFF2-40B4-BE49-F238E27FC236}">
              <a16:creationId xmlns:a16="http://schemas.microsoft.com/office/drawing/2014/main" id="{823537D9-C51B-4A81-8402-94C99D4BCB8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54" name="Text Box 5">
          <a:extLst>
            <a:ext uri="{FF2B5EF4-FFF2-40B4-BE49-F238E27FC236}">
              <a16:creationId xmlns:a16="http://schemas.microsoft.com/office/drawing/2014/main" id="{ECF79E0A-1716-41EB-B5B7-B8884ED0FC9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70</xdr:row>
      <xdr:rowOff>0</xdr:rowOff>
    </xdr:from>
    <xdr:ext cx="76200" cy="209550"/>
    <xdr:sp macro="" textlink="">
      <xdr:nvSpPr>
        <xdr:cNvPr id="755" name="Text Box 5">
          <a:extLst>
            <a:ext uri="{FF2B5EF4-FFF2-40B4-BE49-F238E27FC236}">
              <a16:creationId xmlns:a16="http://schemas.microsoft.com/office/drawing/2014/main" id="{A833E431-F81A-4EB4-BED6-4C08F8113C54}"/>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56" name="Text Box 5">
          <a:extLst>
            <a:ext uri="{FF2B5EF4-FFF2-40B4-BE49-F238E27FC236}">
              <a16:creationId xmlns:a16="http://schemas.microsoft.com/office/drawing/2014/main" id="{61B02239-4AA4-432F-99C1-26177B58033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57" name="Text Box 5">
          <a:extLst>
            <a:ext uri="{FF2B5EF4-FFF2-40B4-BE49-F238E27FC236}">
              <a16:creationId xmlns:a16="http://schemas.microsoft.com/office/drawing/2014/main" id="{25B6ECE2-D543-4C83-BD65-266F2BDF0E4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58" name="Text Box 5">
          <a:extLst>
            <a:ext uri="{FF2B5EF4-FFF2-40B4-BE49-F238E27FC236}">
              <a16:creationId xmlns:a16="http://schemas.microsoft.com/office/drawing/2014/main" id="{1A49532B-BFD7-4F2E-ABCB-30117A64805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59" name="Text Box 5">
          <a:extLst>
            <a:ext uri="{FF2B5EF4-FFF2-40B4-BE49-F238E27FC236}">
              <a16:creationId xmlns:a16="http://schemas.microsoft.com/office/drawing/2014/main" id="{39F01D1E-0403-47BD-968A-785A935DAD7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60" name="Text Box 5">
          <a:extLst>
            <a:ext uri="{FF2B5EF4-FFF2-40B4-BE49-F238E27FC236}">
              <a16:creationId xmlns:a16="http://schemas.microsoft.com/office/drawing/2014/main" id="{C70C3D1A-D0FD-43E2-A298-1B92138536A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98425</xdr:colOff>
      <xdr:row>70</xdr:row>
      <xdr:rowOff>0</xdr:rowOff>
    </xdr:from>
    <xdr:ext cx="76200" cy="209550"/>
    <xdr:sp macro="" textlink="">
      <xdr:nvSpPr>
        <xdr:cNvPr id="761" name="Text Box 5">
          <a:extLst>
            <a:ext uri="{FF2B5EF4-FFF2-40B4-BE49-F238E27FC236}">
              <a16:creationId xmlns:a16="http://schemas.microsoft.com/office/drawing/2014/main" id="{CD37BD50-5D6F-4662-ADBA-9822270C5177}"/>
            </a:ext>
          </a:extLst>
        </xdr:cNvPr>
        <xdr:cNvSpPr txBox="1">
          <a:spLocks noChangeArrowheads="1"/>
        </xdr:cNvSpPr>
      </xdr:nvSpPr>
      <xdr:spPr bwMode="auto">
        <a:xfrm>
          <a:off x="554672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62" name="Text Box 5">
          <a:extLst>
            <a:ext uri="{FF2B5EF4-FFF2-40B4-BE49-F238E27FC236}">
              <a16:creationId xmlns:a16="http://schemas.microsoft.com/office/drawing/2014/main" id="{4374C391-D394-439C-927A-EE1CCD653AB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63" name="Text Box 5">
          <a:extLst>
            <a:ext uri="{FF2B5EF4-FFF2-40B4-BE49-F238E27FC236}">
              <a16:creationId xmlns:a16="http://schemas.microsoft.com/office/drawing/2014/main" id="{000E6046-4A8B-49FF-A225-4F582C01C6C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64" name="Text Box 5">
          <a:extLst>
            <a:ext uri="{FF2B5EF4-FFF2-40B4-BE49-F238E27FC236}">
              <a16:creationId xmlns:a16="http://schemas.microsoft.com/office/drawing/2014/main" id="{9F2C9789-6EB3-4FB5-9FDA-BF039DEC357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65" name="Text Box 5">
          <a:extLst>
            <a:ext uri="{FF2B5EF4-FFF2-40B4-BE49-F238E27FC236}">
              <a16:creationId xmlns:a16="http://schemas.microsoft.com/office/drawing/2014/main" id="{663BCED0-B7E1-4A2F-828B-C2FC68C3121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66" name="Text Box 5">
          <a:extLst>
            <a:ext uri="{FF2B5EF4-FFF2-40B4-BE49-F238E27FC236}">
              <a16:creationId xmlns:a16="http://schemas.microsoft.com/office/drawing/2014/main" id="{BB493CC4-D1AC-4EB5-8FEF-25DA49F8577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67" name="Text Box 5">
          <a:extLst>
            <a:ext uri="{FF2B5EF4-FFF2-40B4-BE49-F238E27FC236}">
              <a16:creationId xmlns:a16="http://schemas.microsoft.com/office/drawing/2014/main" id="{F3CF3515-2FEE-4917-A726-D57A5CD466A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68" name="Text Box 5">
          <a:extLst>
            <a:ext uri="{FF2B5EF4-FFF2-40B4-BE49-F238E27FC236}">
              <a16:creationId xmlns:a16="http://schemas.microsoft.com/office/drawing/2014/main" id="{9CB3C0A4-EA05-4974-BAD8-2C86A71D887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69" name="Text Box 5">
          <a:extLst>
            <a:ext uri="{FF2B5EF4-FFF2-40B4-BE49-F238E27FC236}">
              <a16:creationId xmlns:a16="http://schemas.microsoft.com/office/drawing/2014/main" id="{6D71E041-763D-4D19-AF02-DBC2DE265AD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70" name="Text Box 5">
          <a:extLst>
            <a:ext uri="{FF2B5EF4-FFF2-40B4-BE49-F238E27FC236}">
              <a16:creationId xmlns:a16="http://schemas.microsoft.com/office/drawing/2014/main" id="{C41B436E-4ED7-491D-809B-2E0AFAE3985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71" name="Text Box 5">
          <a:extLst>
            <a:ext uri="{FF2B5EF4-FFF2-40B4-BE49-F238E27FC236}">
              <a16:creationId xmlns:a16="http://schemas.microsoft.com/office/drawing/2014/main" id="{DD94B6BF-5BD2-488C-9609-DD1F9F6C0A2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72" name="Text Box 5">
          <a:extLst>
            <a:ext uri="{FF2B5EF4-FFF2-40B4-BE49-F238E27FC236}">
              <a16:creationId xmlns:a16="http://schemas.microsoft.com/office/drawing/2014/main" id="{7A8F3E02-26DE-4587-9586-B45F1A85FD1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73" name="Text Box 5">
          <a:extLst>
            <a:ext uri="{FF2B5EF4-FFF2-40B4-BE49-F238E27FC236}">
              <a16:creationId xmlns:a16="http://schemas.microsoft.com/office/drawing/2014/main" id="{45EF4268-7153-4CB9-AFF3-0F60DEF6784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74" name="Text Box 5">
          <a:extLst>
            <a:ext uri="{FF2B5EF4-FFF2-40B4-BE49-F238E27FC236}">
              <a16:creationId xmlns:a16="http://schemas.microsoft.com/office/drawing/2014/main" id="{6014FD8A-C819-4B62-BEE3-A62000A51AF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75" name="Text Box 5">
          <a:extLst>
            <a:ext uri="{FF2B5EF4-FFF2-40B4-BE49-F238E27FC236}">
              <a16:creationId xmlns:a16="http://schemas.microsoft.com/office/drawing/2014/main" id="{4177643F-3D44-4509-981F-8662C7A3588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76" name="Text Box 5">
          <a:extLst>
            <a:ext uri="{FF2B5EF4-FFF2-40B4-BE49-F238E27FC236}">
              <a16:creationId xmlns:a16="http://schemas.microsoft.com/office/drawing/2014/main" id="{7F4CD4DF-0B1D-4208-A6E9-3DF8A0AB77A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77" name="Text Box 5">
          <a:extLst>
            <a:ext uri="{FF2B5EF4-FFF2-40B4-BE49-F238E27FC236}">
              <a16:creationId xmlns:a16="http://schemas.microsoft.com/office/drawing/2014/main" id="{C6E7D549-B9AC-4835-B5CB-68D3681C235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78" name="Text Box 5">
          <a:extLst>
            <a:ext uri="{FF2B5EF4-FFF2-40B4-BE49-F238E27FC236}">
              <a16:creationId xmlns:a16="http://schemas.microsoft.com/office/drawing/2014/main" id="{725DFBA1-01C8-4B38-8E32-53316C09983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79" name="Text Box 5">
          <a:extLst>
            <a:ext uri="{FF2B5EF4-FFF2-40B4-BE49-F238E27FC236}">
              <a16:creationId xmlns:a16="http://schemas.microsoft.com/office/drawing/2014/main" id="{D70C3BB0-4A67-4423-AC34-2BE68EF497E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80" name="Text Box 5">
          <a:extLst>
            <a:ext uri="{FF2B5EF4-FFF2-40B4-BE49-F238E27FC236}">
              <a16:creationId xmlns:a16="http://schemas.microsoft.com/office/drawing/2014/main" id="{58B9D02B-F76E-455C-A70C-0A70FF1D002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81" name="Text Box 5">
          <a:extLst>
            <a:ext uri="{FF2B5EF4-FFF2-40B4-BE49-F238E27FC236}">
              <a16:creationId xmlns:a16="http://schemas.microsoft.com/office/drawing/2014/main" id="{934F9B8A-AE19-41E9-9024-63062F8A530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82" name="Text Box 5">
          <a:extLst>
            <a:ext uri="{FF2B5EF4-FFF2-40B4-BE49-F238E27FC236}">
              <a16:creationId xmlns:a16="http://schemas.microsoft.com/office/drawing/2014/main" id="{2AD3743E-A588-4CBD-AD4B-1C840737370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83" name="Text Box 5">
          <a:extLst>
            <a:ext uri="{FF2B5EF4-FFF2-40B4-BE49-F238E27FC236}">
              <a16:creationId xmlns:a16="http://schemas.microsoft.com/office/drawing/2014/main" id="{CB3CF936-90BA-4123-ADD9-479E2DF3D69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784" name="Text Box 5">
          <a:extLst>
            <a:ext uri="{FF2B5EF4-FFF2-40B4-BE49-F238E27FC236}">
              <a16:creationId xmlns:a16="http://schemas.microsoft.com/office/drawing/2014/main" id="{4855FAFE-ED8E-47F9-BF18-0D155296E83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85" name="Text Box 5">
          <a:extLst>
            <a:ext uri="{FF2B5EF4-FFF2-40B4-BE49-F238E27FC236}">
              <a16:creationId xmlns:a16="http://schemas.microsoft.com/office/drawing/2014/main" id="{ACF8D897-6D1F-4BBB-975D-93227A5BB3F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786" name="Text Box 5">
          <a:extLst>
            <a:ext uri="{FF2B5EF4-FFF2-40B4-BE49-F238E27FC236}">
              <a16:creationId xmlns:a16="http://schemas.microsoft.com/office/drawing/2014/main" id="{9DC2D572-AA5E-4871-8CF4-D4BAA7404236}"/>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87" name="Text Box 5">
          <a:extLst>
            <a:ext uri="{FF2B5EF4-FFF2-40B4-BE49-F238E27FC236}">
              <a16:creationId xmlns:a16="http://schemas.microsoft.com/office/drawing/2014/main" id="{56521EE3-B0F2-4F9E-83BC-FFD9D34213D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788" name="Text Box 5">
          <a:extLst>
            <a:ext uri="{FF2B5EF4-FFF2-40B4-BE49-F238E27FC236}">
              <a16:creationId xmlns:a16="http://schemas.microsoft.com/office/drawing/2014/main" id="{EAEDADCD-EE78-489C-824B-1ED82FA2D80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89" name="Text Box 5">
          <a:extLst>
            <a:ext uri="{FF2B5EF4-FFF2-40B4-BE49-F238E27FC236}">
              <a16:creationId xmlns:a16="http://schemas.microsoft.com/office/drawing/2014/main" id="{7F492F26-9FBE-480F-9DF5-406C2ADD3A0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790" name="Text Box 5">
          <a:extLst>
            <a:ext uri="{FF2B5EF4-FFF2-40B4-BE49-F238E27FC236}">
              <a16:creationId xmlns:a16="http://schemas.microsoft.com/office/drawing/2014/main" id="{204DB113-9D67-41B3-A5F8-26527DEC71C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91" name="Text Box 5">
          <a:extLst>
            <a:ext uri="{FF2B5EF4-FFF2-40B4-BE49-F238E27FC236}">
              <a16:creationId xmlns:a16="http://schemas.microsoft.com/office/drawing/2014/main" id="{451D787D-14D1-48DD-978E-DB99666CF5C6}"/>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92" name="Text Box 5">
          <a:extLst>
            <a:ext uri="{FF2B5EF4-FFF2-40B4-BE49-F238E27FC236}">
              <a16:creationId xmlns:a16="http://schemas.microsoft.com/office/drawing/2014/main" id="{229CC06F-E6D1-4FF3-B264-786D3FB4120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93" name="Text Box 5">
          <a:extLst>
            <a:ext uri="{FF2B5EF4-FFF2-40B4-BE49-F238E27FC236}">
              <a16:creationId xmlns:a16="http://schemas.microsoft.com/office/drawing/2014/main" id="{595EC208-E9DE-46AC-A194-80CE72F9E819}"/>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94" name="Text Box 5">
          <a:extLst>
            <a:ext uri="{FF2B5EF4-FFF2-40B4-BE49-F238E27FC236}">
              <a16:creationId xmlns:a16="http://schemas.microsoft.com/office/drawing/2014/main" id="{6476647A-A93D-4268-B3CB-810EB4CCC374}"/>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95" name="Text Box 5">
          <a:extLst>
            <a:ext uri="{FF2B5EF4-FFF2-40B4-BE49-F238E27FC236}">
              <a16:creationId xmlns:a16="http://schemas.microsoft.com/office/drawing/2014/main" id="{E0A63A9C-CCF4-4185-85F5-6C5B93862EC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96" name="Text Box 5">
          <a:extLst>
            <a:ext uri="{FF2B5EF4-FFF2-40B4-BE49-F238E27FC236}">
              <a16:creationId xmlns:a16="http://schemas.microsoft.com/office/drawing/2014/main" id="{C4101B06-FEC2-4CB8-AD18-C8E4712E224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97" name="Text Box 5">
          <a:extLst>
            <a:ext uri="{FF2B5EF4-FFF2-40B4-BE49-F238E27FC236}">
              <a16:creationId xmlns:a16="http://schemas.microsoft.com/office/drawing/2014/main" id="{DCE54C6A-E3F6-4C64-A376-EFCA0BC4EC02}"/>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98" name="Text Box 5">
          <a:extLst>
            <a:ext uri="{FF2B5EF4-FFF2-40B4-BE49-F238E27FC236}">
              <a16:creationId xmlns:a16="http://schemas.microsoft.com/office/drawing/2014/main" id="{1182E9A3-FF3A-435D-8942-4C52E9A2887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99" name="Text Box 5">
          <a:extLst>
            <a:ext uri="{FF2B5EF4-FFF2-40B4-BE49-F238E27FC236}">
              <a16:creationId xmlns:a16="http://schemas.microsoft.com/office/drawing/2014/main" id="{AF974999-9D06-4645-9F11-BF443456BCE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800" name="Text Box 5">
          <a:extLst>
            <a:ext uri="{FF2B5EF4-FFF2-40B4-BE49-F238E27FC236}">
              <a16:creationId xmlns:a16="http://schemas.microsoft.com/office/drawing/2014/main" id="{0DEB07C4-106A-4A1D-B4C7-C178EC8DA458}"/>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01" name="Text Box 5">
          <a:extLst>
            <a:ext uri="{FF2B5EF4-FFF2-40B4-BE49-F238E27FC236}">
              <a16:creationId xmlns:a16="http://schemas.microsoft.com/office/drawing/2014/main" id="{59566C8E-D49B-4AD6-86C9-F376F314FE1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02" name="Text Box 5">
          <a:extLst>
            <a:ext uri="{FF2B5EF4-FFF2-40B4-BE49-F238E27FC236}">
              <a16:creationId xmlns:a16="http://schemas.microsoft.com/office/drawing/2014/main" id="{87BFE345-F07F-44E8-A87B-79FC5D8AE62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03" name="Text Box 5">
          <a:extLst>
            <a:ext uri="{FF2B5EF4-FFF2-40B4-BE49-F238E27FC236}">
              <a16:creationId xmlns:a16="http://schemas.microsoft.com/office/drawing/2014/main" id="{FAFBA8D8-8851-41B9-A449-77679149C6D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04" name="Text Box 5">
          <a:extLst>
            <a:ext uri="{FF2B5EF4-FFF2-40B4-BE49-F238E27FC236}">
              <a16:creationId xmlns:a16="http://schemas.microsoft.com/office/drawing/2014/main" id="{1DAAE007-3462-4537-A5FA-63E15B9412E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05" name="Text Box 5">
          <a:extLst>
            <a:ext uri="{FF2B5EF4-FFF2-40B4-BE49-F238E27FC236}">
              <a16:creationId xmlns:a16="http://schemas.microsoft.com/office/drawing/2014/main" id="{99FC54F2-3FA9-40FB-850B-8B6768EC641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06" name="Text Box 5">
          <a:extLst>
            <a:ext uri="{FF2B5EF4-FFF2-40B4-BE49-F238E27FC236}">
              <a16:creationId xmlns:a16="http://schemas.microsoft.com/office/drawing/2014/main" id="{DBDF7928-B42E-48F4-B8BE-2242E01DAB6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07" name="Text Box 5">
          <a:extLst>
            <a:ext uri="{FF2B5EF4-FFF2-40B4-BE49-F238E27FC236}">
              <a16:creationId xmlns:a16="http://schemas.microsoft.com/office/drawing/2014/main" id="{CDC28C44-5FB8-4123-919D-6FAB108B9368}"/>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08" name="Text Box 5">
          <a:extLst>
            <a:ext uri="{FF2B5EF4-FFF2-40B4-BE49-F238E27FC236}">
              <a16:creationId xmlns:a16="http://schemas.microsoft.com/office/drawing/2014/main" id="{86F5F06A-E743-47E2-BA5E-AC5E91AE46C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09" name="Text Box 5">
          <a:extLst>
            <a:ext uri="{FF2B5EF4-FFF2-40B4-BE49-F238E27FC236}">
              <a16:creationId xmlns:a16="http://schemas.microsoft.com/office/drawing/2014/main" id="{F6C0F5B0-F387-4D77-A4AE-7CABF022D9FD}"/>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10" name="Text Box 5">
          <a:extLst>
            <a:ext uri="{FF2B5EF4-FFF2-40B4-BE49-F238E27FC236}">
              <a16:creationId xmlns:a16="http://schemas.microsoft.com/office/drawing/2014/main" id="{20D6B12C-F873-4F9D-9674-CBEF6A4A5E8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11" name="Text Box 5">
          <a:extLst>
            <a:ext uri="{FF2B5EF4-FFF2-40B4-BE49-F238E27FC236}">
              <a16:creationId xmlns:a16="http://schemas.microsoft.com/office/drawing/2014/main" id="{946006C8-32AE-4FE5-9D06-8C5256CC1E3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12" name="Text Box 5">
          <a:extLst>
            <a:ext uri="{FF2B5EF4-FFF2-40B4-BE49-F238E27FC236}">
              <a16:creationId xmlns:a16="http://schemas.microsoft.com/office/drawing/2014/main" id="{13347BED-9B5B-4476-990D-756BC8F6D55B}"/>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13" name="Text Box 5">
          <a:extLst>
            <a:ext uri="{FF2B5EF4-FFF2-40B4-BE49-F238E27FC236}">
              <a16:creationId xmlns:a16="http://schemas.microsoft.com/office/drawing/2014/main" id="{70D31E85-E8E8-40E9-AEB8-3F66D717330F}"/>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14" name="Text Box 5">
          <a:extLst>
            <a:ext uri="{FF2B5EF4-FFF2-40B4-BE49-F238E27FC236}">
              <a16:creationId xmlns:a16="http://schemas.microsoft.com/office/drawing/2014/main" id="{C4441C37-CC74-40E8-8FAA-AADB48CB3F4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15" name="Text Box 5">
          <a:extLst>
            <a:ext uri="{FF2B5EF4-FFF2-40B4-BE49-F238E27FC236}">
              <a16:creationId xmlns:a16="http://schemas.microsoft.com/office/drawing/2014/main" id="{A985CB59-7C79-4A4C-9DE8-D87720C3527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16" name="Text Box 5">
          <a:extLst>
            <a:ext uri="{FF2B5EF4-FFF2-40B4-BE49-F238E27FC236}">
              <a16:creationId xmlns:a16="http://schemas.microsoft.com/office/drawing/2014/main" id="{E0AD6675-0921-46FC-A759-B8787612CD1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17" name="Text Box 5">
          <a:extLst>
            <a:ext uri="{FF2B5EF4-FFF2-40B4-BE49-F238E27FC236}">
              <a16:creationId xmlns:a16="http://schemas.microsoft.com/office/drawing/2014/main" id="{86FB57E2-D386-4123-A4D0-AABD857E01A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18" name="Text Box 5">
          <a:extLst>
            <a:ext uri="{FF2B5EF4-FFF2-40B4-BE49-F238E27FC236}">
              <a16:creationId xmlns:a16="http://schemas.microsoft.com/office/drawing/2014/main" id="{93C24CD6-3C76-43DB-9EB7-E06C95F22887}"/>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19" name="Text Box 5">
          <a:extLst>
            <a:ext uri="{FF2B5EF4-FFF2-40B4-BE49-F238E27FC236}">
              <a16:creationId xmlns:a16="http://schemas.microsoft.com/office/drawing/2014/main" id="{D51B6D64-A486-4D5F-8F5D-A4FFB546717B}"/>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20" name="Text Box 5">
          <a:extLst>
            <a:ext uri="{FF2B5EF4-FFF2-40B4-BE49-F238E27FC236}">
              <a16:creationId xmlns:a16="http://schemas.microsoft.com/office/drawing/2014/main" id="{2C4B6913-3C24-42E0-B50C-BC435E23514C}"/>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21" name="Text Box 5">
          <a:extLst>
            <a:ext uri="{FF2B5EF4-FFF2-40B4-BE49-F238E27FC236}">
              <a16:creationId xmlns:a16="http://schemas.microsoft.com/office/drawing/2014/main" id="{B2C1BA78-C8E5-48FB-83ED-0D6D4413A0AA}"/>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22" name="Text Box 5">
          <a:extLst>
            <a:ext uri="{FF2B5EF4-FFF2-40B4-BE49-F238E27FC236}">
              <a16:creationId xmlns:a16="http://schemas.microsoft.com/office/drawing/2014/main" id="{9DD37255-B7B5-427E-8E05-1B4937528ED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23" name="Text Box 5">
          <a:extLst>
            <a:ext uri="{FF2B5EF4-FFF2-40B4-BE49-F238E27FC236}">
              <a16:creationId xmlns:a16="http://schemas.microsoft.com/office/drawing/2014/main" id="{3019DF11-18AE-43FF-A992-E72BBAAFF2E3}"/>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24" name="Text Box 5">
          <a:extLst>
            <a:ext uri="{FF2B5EF4-FFF2-40B4-BE49-F238E27FC236}">
              <a16:creationId xmlns:a16="http://schemas.microsoft.com/office/drawing/2014/main" id="{5F5173D2-327C-4D2B-9E88-4A0FE16DDA0A}"/>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25" name="Text Box 5">
          <a:extLst>
            <a:ext uri="{FF2B5EF4-FFF2-40B4-BE49-F238E27FC236}">
              <a16:creationId xmlns:a16="http://schemas.microsoft.com/office/drawing/2014/main" id="{AE9C4F41-8E81-4195-8368-E8CD64FF324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26" name="Text Box 5">
          <a:extLst>
            <a:ext uri="{FF2B5EF4-FFF2-40B4-BE49-F238E27FC236}">
              <a16:creationId xmlns:a16="http://schemas.microsoft.com/office/drawing/2014/main" id="{99C0244B-0345-4E45-BFFA-317031074ACD}"/>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27" name="Text Box 5">
          <a:extLst>
            <a:ext uri="{FF2B5EF4-FFF2-40B4-BE49-F238E27FC236}">
              <a16:creationId xmlns:a16="http://schemas.microsoft.com/office/drawing/2014/main" id="{EFDFFC1D-0B31-4CDB-A472-5D636C0F7CF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28" name="Text Box 5">
          <a:extLst>
            <a:ext uri="{FF2B5EF4-FFF2-40B4-BE49-F238E27FC236}">
              <a16:creationId xmlns:a16="http://schemas.microsoft.com/office/drawing/2014/main" id="{8EDDE554-0CC2-41E0-A63A-13CD40A34FA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29" name="Text Box 5">
          <a:extLst>
            <a:ext uri="{FF2B5EF4-FFF2-40B4-BE49-F238E27FC236}">
              <a16:creationId xmlns:a16="http://schemas.microsoft.com/office/drawing/2014/main" id="{A100FD45-3BE0-491D-A782-7AFD526FA4DC}"/>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30" name="Text Box 5">
          <a:extLst>
            <a:ext uri="{FF2B5EF4-FFF2-40B4-BE49-F238E27FC236}">
              <a16:creationId xmlns:a16="http://schemas.microsoft.com/office/drawing/2014/main" id="{0F8DAEB2-CD0F-47AE-861D-AF1F5595A97F}"/>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31" name="Text Box 5">
          <a:extLst>
            <a:ext uri="{FF2B5EF4-FFF2-40B4-BE49-F238E27FC236}">
              <a16:creationId xmlns:a16="http://schemas.microsoft.com/office/drawing/2014/main" id="{F42B1AD3-9E3D-4B19-B456-010AF50F512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32" name="Text Box 5">
          <a:extLst>
            <a:ext uri="{FF2B5EF4-FFF2-40B4-BE49-F238E27FC236}">
              <a16:creationId xmlns:a16="http://schemas.microsoft.com/office/drawing/2014/main" id="{F0FC42FD-BA31-4E90-9C6B-F730406CBA83}"/>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33" name="Text Box 5">
          <a:extLst>
            <a:ext uri="{FF2B5EF4-FFF2-40B4-BE49-F238E27FC236}">
              <a16:creationId xmlns:a16="http://schemas.microsoft.com/office/drawing/2014/main" id="{C36DBB49-E9F7-4D77-B256-F1CE849288F9}"/>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34" name="Text Box 5">
          <a:extLst>
            <a:ext uri="{FF2B5EF4-FFF2-40B4-BE49-F238E27FC236}">
              <a16:creationId xmlns:a16="http://schemas.microsoft.com/office/drawing/2014/main" id="{1311DC81-0002-4523-B388-658C44E5D3E1}"/>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35" name="Text Box 5">
          <a:extLst>
            <a:ext uri="{FF2B5EF4-FFF2-40B4-BE49-F238E27FC236}">
              <a16:creationId xmlns:a16="http://schemas.microsoft.com/office/drawing/2014/main" id="{186CE0D3-EB65-484C-8E31-4FE3F14FA470}"/>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36" name="Text Box 5">
          <a:extLst>
            <a:ext uri="{FF2B5EF4-FFF2-40B4-BE49-F238E27FC236}">
              <a16:creationId xmlns:a16="http://schemas.microsoft.com/office/drawing/2014/main" id="{83CFCF90-A6D7-4BD9-A124-F62E8334F30E}"/>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37" name="Text Box 5">
          <a:extLst>
            <a:ext uri="{FF2B5EF4-FFF2-40B4-BE49-F238E27FC236}">
              <a16:creationId xmlns:a16="http://schemas.microsoft.com/office/drawing/2014/main" id="{5A81B8E6-B8EE-4469-9B6E-4AA55BD9175E}"/>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38" name="Text Box 5">
          <a:extLst>
            <a:ext uri="{FF2B5EF4-FFF2-40B4-BE49-F238E27FC236}">
              <a16:creationId xmlns:a16="http://schemas.microsoft.com/office/drawing/2014/main" id="{55C8F55E-4323-4FB1-9D8B-839C5D3E8680}"/>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39" name="Text Box 5">
          <a:extLst>
            <a:ext uri="{FF2B5EF4-FFF2-40B4-BE49-F238E27FC236}">
              <a16:creationId xmlns:a16="http://schemas.microsoft.com/office/drawing/2014/main" id="{8CE2E9AF-F41B-4161-855C-E396A7F24DE1}"/>
            </a:ext>
          </a:extLst>
        </xdr:cNvPr>
        <xdr:cNvSpPr txBox="1">
          <a:spLocks noChangeArrowheads="1"/>
        </xdr:cNvSpPr>
      </xdr:nvSpPr>
      <xdr:spPr bwMode="auto">
        <a:xfrm>
          <a:off x="5514975" y="1228725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40" name="Text Box 5">
          <a:extLst>
            <a:ext uri="{FF2B5EF4-FFF2-40B4-BE49-F238E27FC236}">
              <a16:creationId xmlns:a16="http://schemas.microsoft.com/office/drawing/2014/main" id="{C9931DEF-454E-4BD2-9595-AFD18D6041E4}"/>
            </a:ext>
          </a:extLst>
        </xdr:cNvPr>
        <xdr:cNvSpPr txBox="1">
          <a:spLocks noChangeArrowheads="1"/>
        </xdr:cNvSpPr>
      </xdr:nvSpPr>
      <xdr:spPr bwMode="auto">
        <a:xfrm>
          <a:off x="6200775" y="12287250"/>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76200</xdr:colOff>
      <xdr:row>1</xdr:row>
      <xdr:rowOff>47344</xdr:rowOff>
    </xdr:to>
    <xdr:sp macro="" textlink="">
      <xdr:nvSpPr>
        <xdr:cNvPr id="2" name="Text Box 5">
          <a:extLst>
            <a:ext uri="{FF2B5EF4-FFF2-40B4-BE49-F238E27FC236}">
              <a16:creationId xmlns:a16="http://schemas.microsoft.com/office/drawing/2014/main" id="{76B807A4-CB88-4D5F-A152-812909214B08}"/>
            </a:ext>
          </a:extLst>
        </xdr:cNvPr>
        <xdr:cNvSpPr txBox="1">
          <a:spLocks noChangeArrowheads="1"/>
        </xdr:cNvSpPr>
      </xdr:nvSpPr>
      <xdr:spPr bwMode="auto">
        <a:xfrm>
          <a:off x="6200775" y="0"/>
          <a:ext cx="76200" cy="199744"/>
        </a:xfrm>
        <a:prstGeom prst="rect">
          <a:avLst/>
        </a:prstGeom>
        <a:noFill/>
        <a:ln w="9525">
          <a:noFill/>
          <a:miter lim="800000"/>
          <a:headEnd/>
          <a:tailEnd/>
        </a:ln>
      </xdr:spPr>
    </xdr:sp>
    <xdr:clientData/>
  </xdr:twoCellAnchor>
  <xdr:oneCellAnchor>
    <xdr:from>
      <xdr:col>8</xdr:col>
      <xdr:colOff>0</xdr:colOff>
      <xdr:row>3</xdr:row>
      <xdr:rowOff>0</xdr:rowOff>
    </xdr:from>
    <xdr:ext cx="76200" cy="209550"/>
    <xdr:sp macro="" textlink="">
      <xdr:nvSpPr>
        <xdr:cNvPr id="3" name="Text Box 5">
          <a:extLst>
            <a:ext uri="{FF2B5EF4-FFF2-40B4-BE49-F238E27FC236}">
              <a16:creationId xmlns:a16="http://schemas.microsoft.com/office/drawing/2014/main" id="{7A8245BD-568D-4BE3-9D4D-95D75D08238D}"/>
            </a:ext>
          </a:extLst>
        </xdr:cNvPr>
        <xdr:cNvSpPr txBox="1">
          <a:spLocks noChangeArrowheads="1"/>
        </xdr:cNvSpPr>
      </xdr:nvSpPr>
      <xdr:spPr bwMode="auto">
        <a:xfrm>
          <a:off x="6200775" y="762000"/>
          <a:ext cx="76200" cy="209550"/>
        </a:xfrm>
        <a:prstGeom prst="rect">
          <a:avLst/>
        </a:prstGeom>
        <a:noFill/>
        <a:ln w="9525">
          <a:noFill/>
          <a:miter lim="800000"/>
          <a:headEnd/>
          <a:tailEnd/>
        </a:ln>
      </xdr:spPr>
    </xdr:sp>
    <xdr:clientData/>
  </xdr:oneCellAnchor>
  <xdr:oneCellAnchor>
    <xdr:from>
      <xdr:col>7</xdr:col>
      <xdr:colOff>66675</xdr:colOff>
      <xdr:row>55</xdr:row>
      <xdr:rowOff>0</xdr:rowOff>
    </xdr:from>
    <xdr:ext cx="76200" cy="209550"/>
    <xdr:sp macro="" textlink="">
      <xdr:nvSpPr>
        <xdr:cNvPr id="4" name="Text Box 5">
          <a:extLst>
            <a:ext uri="{FF2B5EF4-FFF2-40B4-BE49-F238E27FC236}">
              <a16:creationId xmlns:a16="http://schemas.microsoft.com/office/drawing/2014/main" id="{6B56BE28-5F5C-4BC9-A25E-11EAB5DE306F}"/>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5" name="Text Box 5">
          <a:extLst>
            <a:ext uri="{FF2B5EF4-FFF2-40B4-BE49-F238E27FC236}">
              <a16:creationId xmlns:a16="http://schemas.microsoft.com/office/drawing/2014/main" id="{16E327E9-F725-421F-9AE6-F1D87ABBF09F}"/>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58</xdr:row>
      <xdr:rowOff>0</xdr:rowOff>
    </xdr:from>
    <xdr:ext cx="76200" cy="209550"/>
    <xdr:sp macro="" textlink="">
      <xdr:nvSpPr>
        <xdr:cNvPr id="6" name="Text Box 5">
          <a:extLst>
            <a:ext uri="{FF2B5EF4-FFF2-40B4-BE49-F238E27FC236}">
              <a16:creationId xmlns:a16="http://schemas.microsoft.com/office/drawing/2014/main" id="{D9702F95-B496-45E2-9D02-043EBB17BA76}"/>
            </a:ext>
          </a:extLst>
        </xdr:cNvPr>
        <xdr:cNvSpPr txBox="1">
          <a:spLocks noChangeArrowheads="1"/>
        </xdr:cNvSpPr>
      </xdr:nvSpPr>
      <xdr:spPr bwMode="auto">
        <a:xfrm>
          <a:off x="5546725" y="12944475"/>
          <a:ext cx="76200" cy="209550"/>
        </a:xfrm>
        <a:prstGeom prst="rect">
          <a:avLst/>
        </a:prstGeom>
        <a:noFill/>
        <a:ln w="9525">
          <a:noFill/>
          <a:miter lim="800000"/>
          <a:headEnd/>
          <a:tailEnd/>
        </a:ln>
      </xdr:spPr>
    </xdr:sp>
    <xdr:clientData/>
  </xdr:oneCellAnchor>
  <xdr:oneCellAnchor>
    <xdr:from>
      <xdr:col>15</xdr:col>
      <xdr:colOff>0</xdr:colOff>
      <xdr:row>0</xdr:row>
      <xdr:rowOff>0</xdr:rowOff>
    </xdr:from>
    <xdr:ext cx="76200" cy="209550"/>
    <xdr:sp macro="" textlink="">
      <xdr:nvSpPr>
        <xdr:cNvPr id="7" name="Text Box 5">
          <a:extLst>
            <a:ext uri="{FF2B5EF4-FFF2-40B4-BE49-F238E27FC236}">
              <a16:creationId xmlns:a16="http://schemas.microsoft.com/office/drawing/2014/main" id="{2976B01C-8597-4264-92E5-4092A98DC4CC}"/>
            </a:ext>
          </a:extLst>
        </xdr:cNvPr>
        <xdr:cNvSpPr txBox="1">
          <a:spLocks noChangeArrowheads="1"/>
        </xdr:cNvSpPr>
      </xdr:nvSpPr>
      <xdr:spPr bwMode="auto">
        <a:xfrm>
          <a:off x="10153650" y="0"/>
          <a:ext cx="76200" cy="209550"/>
        </a:xfrm>
        <a:prstGeom prst="rect">
          <a:avLst/>
        </a:prstGeom>
        <a:noFill/>
        <a:ln w="9525">
          <a:noFill/>
          <a:miter lim="800000"/>
          <a:headEnd/>
          <a:tailEnd/>
        </a:ln>
      </xdr:spPr>
    </xdr:sp>
    <xdr:clientData/>
  </xdr:oneCellAnchor>
  <xdr:oneCellAnchor>
    <xdr:from>
      <xdr:col>15</xdr:col>
      <xdr:colOff>0</xdr:colOff>
      <xdr:row>55</xdr:row>
      <xdr:rowOff>0</xdr:rowOff>
    </xdr:from>
    <xdr:ext cx="76200" cy="209550"/>
    <xdr:sp macro="" textlink="">
      <xdr:nvSpPr>
        <xdr:cNvPr id="8" name="Text Box 5">
          <a:extLst>
            <a:ext uri="{FF2B5EF4-FFF2-40B4-BE49-F238E27FC236}">
              <a16:creationId xmlns:a16="http://schemas.microsoft.com/office/drawing/2014/main" id="{6223B4EE-1D8F-4CF6-80A7-7ACA8A0FE67C}"/>
            </a:ext>
          </a:extLst>
        </xdr:cNvPr>
        <xdr:cNvSpPr txBox="1">
          <a:spLocks noChangeArrowheads="1"/>
        </xdr:cNvSpPr>
      </xdr:nvSpPr>
      <xdr:spPr bwMode="auto">
        <a:xfrm>
          <a:off x="10153650" y="12944475"/>
          <a:ext cx="76200" cy="209550"/>
        </a:xfrm>
        <a:prstGeom prst="rect">
          <a:avLst/>
        </a:prstGeom>
        <a:noFill/>
        <a:ln w="9525">
          <a:noFill/>
          <a:miter lim="800000"/>
          <a:headEnd/>
          <a:tailEnd/>
        </a:ln>
      </xdr:spPr>
    </xdr:sp>
    <xdr:clientData/>
  </xdr:oneCellAnchor>
  <xdr:oneCellAnchor>
    <xdr:from>
      <xdr:col>15</xdr:col>
      <xdr:colOff>0</xdr:colOff>
      <xdr:row>57</xdr:row>
      <xdr:rowOff>0</xdr:rowOff>
    </xdr:from>
    <xdr:ext cx="76200" cy="209550"/>
    <xdr:sp macro="" textlink="">
      <xdr:nvSpPr>
        <xdr:cNvPr id="9" name="Text Box 5">
          <a:extLst>
            <a:ext uri="{FF2B5EF4-FFF2-40B4-BE49-F238E27FC236}">
              <a16:creationId xmlns:a16="http://schemas.microsoft.com/office/drawing/2014/main" id="{98DC00AB-C07C-4D24-838F-B2E2931A1C03}"/>
            </a:ext>
          </a:extLst>
        </xdr:cNvPr>
        <xdr:cNvSpPr txBox="1">
          <a:spLocks noChangeArrowheads="1"/>
        </xdr:cNvSpPr>
      </xdr:nvSpPr>
      <xdr:spPr bwMode="auto">
        <a:xfrm>
          <a:off x="10153650" y="12944475"/>
          <a:ext cx="76200" cy="209550"/>
        </a:xfrm>
        <a:prstGeom prst="rect">
          <a:avLst/>
        </a:prstGeom>
        <a:noFill/>
        <a:ln w="9525">
          <a:noFill/>
          <a:miter lim="800000"/>
          <a:headEnd/>
          <a:tailEnd/>
        </a:ln>
      </xdr:spPr>
    </xdr:sp>
    <xdr:clientData/>
  </xdr:oneCellAnchor>
  <xdr:oneCellAnchor>
    <xdr:from>
      <xdr:col>15</xdr:col>
      <xdr:colOff>0</xdr:colOff>
      <xdr:row>58</xdr:row>
      <xdr:rowOff>0</xdr:rowOff>
    </xdr:from>
    <xdr:ext cx="76200" cy="209550"/>
    <xdr:sp macro="" textlink="">
      <xdr:nvSpPr>
        <xdr:cNvPr id="10" name="Text Box 5">
          <a:extLst>
            <a:ext uri="{FF2B5EF4-FFF2-40B4-BE49-F238E27FC236}">
              <a16:creationId xmlns:a16="http://schemas.microsoft.com/office/drawing/2014/main" id="{A4C297FE-B926-4CDF-AE6D-32F8D8DF301F}"/>
            </a:ext>
          </a:extLst>
        </xdr:cNvPr>
        <xdr:cNvSpPr txBox="1">
          <a:spLocks noChangeArrowheads="1"/>
        </xdr:cNvSpPr>
      </xdr:nvSpPr>
      <xdr:spPr bwMode="auto">
        <a:xfrm>
          <a:off x="10153650" y="12944475"/>
          <a:ext cx="76200" cy="209550"/>
        </a:xfrm>
        <a:prstGeom prst="rect">
          <a:avLst/>
        </a:prstGeom>
        <a:noFill/>
        <a:ln w="9525">
          <a:noFill/>
          <a:miter lim="800000"/>
          <a:headEnd/>
          <a:tailEnd/>
        </a:ln>
      </xdr:spPr>
    </xdr:sp>
    <xdr:clientData/>
  </xdr:oneCellAnchor>
  <xdr:oneCellAnchor>
    <xdr:from>
      <xdr:col>8</xdr:col>
      <xdr:colOff>0</xdr:colOff>
      <xdr:row>55</xdr:row>
      <xdr:rowOff>0</xdr:rowOff>
    </xdr:from>
    <xdr:ext cx="76200" cy="209550"/>
    <xdr:sp macro="" textlink="">
      <xdr:nvSpPr>
        <xdr:cNvPr id="11" name="Text Box 5">
          <a:extLst>
            <a:ext uri="{FF2B5EF4-FFF2-40B4-BE49-F238E27FC236}">
              <a16:creationId xmlns:a16="http://schemas.microsoft.com/office/drawing/2014/main" id="{EB116DC9-0AF3-4727-8D85-B1310744F11E}"/>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55</xdr:row>
      <xdr:rowOff>0</xdr:rowOff>
    </xdr:from>
    <xdr:ext cx="76200" cy="209550"/>
    <xdr:sp macro="" textlink="">
      <xdr:nvSpPr>
        <xdr:cNvPr id="12" name="Text Box 5">
          <a:extLst>
            <a:ext uri="{FF2B5EF4-FFF2-40B4-BE49-F238E27FC236}">
              <a16:creationId xmlns:a16="http://schemas.microsoft.com/office/drawing/2014/main" id="{11100D76-FAEF-4D62-A9AE-BEAA00DE749F}"/>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55</xdr:row>
      <xdr:rowOff>0</xdr:rowOff>
    </xdr:from>
    <xdr:ext cx="76200" cy="209550"/>
    <xdr:sp macro="" textlink="">
      <xdr:nvSpPr>
        <xdr:cNvPr id="13" name="Text Box 5">
          <a:extLst>
            <a:ext uri="{FF2B5EF4-FFF2-40B4-BE49-F238E27FC236}">
              <a16:creationId xmlns:a16="http://schemas.microsoft.com/office/drawing/2014/main" id="{C4B0E477-19FB-4AA7-A24E-085960E7F33C}"/>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55</xdr:row>
      <xdr:rowOff>0</xdr:rowOff>
    </xdr:from>
    <xdr:ext cx="76200" cy="209550"/>
    <xdr:sp macro="" textlink="">
      <xdr:nvSpPr>
        <xdr:cNvPr id="14" name="Text Box 5">
          <a:extLst>
            <a:ext uri="{FF2B5EF4-FFF2-40B4-BE49-F238E27FC236}">
              <a16:creationId xmlns:a16="http://schemas.microsoft.com/office/drawing/2014/main" id="{E07C5EC2-3291-4568-AE64-4463ADE486B6}"/>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15" name="Text Box 5">
          <a:extLst>
            <a:ext uri="{FF2B5EF4-FFF2-40B4-BE49-F238E27FC236}">
              <a16:creationId xmlns:a16="http://schemas.microsoft.com/office/drawing/2014/main" id="{FF606E22-5CDF-437C-BFA8-2CC42D223B10}"/>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58</xdr:row>
      <xdr:rowOff>0</xdr:rowOff>
    </xdr:from>
    <xdr:ext cx="76200" cy="209550"/>
    <xdr:sp macro="" textlink="">
      <xdr:nvSpPr>
        <xdr:cNvPr id="16" name="Text Box 5">
          <a:extLst>
            <a:ext uri="{FF2B5EF4-FFF2-40B4-BE49-F238E27FC236}">
              <a16:creationId xmlns:a16="http://schemas.microsoft.com/office/drawing/2014/main" id="{D90C4387-2277-420A-B9D3-4D435A3FCE91}"/>
            </a:ext>
          </a:extLst>
        </xdr:cNvPr>
        <xdr:cNvSpPr txBox="1">
          <a:spLocks noChangeArrowheads="1"/>
        </xdr:cNvSpPr>
      </xdr:nvSpPr>
      <xdr:spPr bwMode="auto">
        <a:xfrm>
          <a:off x="5546725" y="12944475"/>
          <a:ext cx="76200" cy="209550"/>
        </a:xfrm>
        <a:prstGeom prst="rect">
          <a:avLst/>
        </a:prstGeom>
        <a:noFill/>
        <a:ln w="9525">
          <a:noFill/>
          <a:miter lim="800000"/>
          <a:headEnd/>
          <a:tailEnd/>
        </a:ln>
      </xdr:spPr>
    </xdr:sp>
    <xdr:clientData/>
  </xdr:oneCellAnchor>
  <xdr:oneCellAnchor>
    <xdr:from>
      <xdr:col>15</xdr:col>
      <xdr:colOff>0</xdr:colOff>
      <xdr:row>55</xdr:row>
      <xdr:rowOff>0</xdr:rowOff>
    </xdr:from>
    <xdr:ext cx="76200" cy="209550"/>
    <xdr:sp macro="" textlink="">
      <xdr:nvSpPr>
        <xdr:cNvPr id="17" name="Text Box 5">
          <a:extLst>
            <a:ext uri="{FF2B5EF4-FFF2-40B4-BE49-F238E27FC236}">
              <a16:creationId xmlns:a16="http://schemas.microsoft.com/office/drawing/2014/main" id="{31D0B31C-6851-41C7-B6F5-F6E7F88259EE}"/>
            </a:ext>
          </a:extLst>
        </xdr:cNvPr>
        <xdr:cNvSpPr txBox="1">
          <a:spLocks noChangeArrowheads="1"/>
        </xdr:cNvSpPr>
      </xdr:nvSpPr>
      <xdr:spPr bwMode="auto">
        <a:xfrm>
          <a:off x="10153650" y="12944475"/>
          <a:ext cx="76200" cy="209550"/>
        </a:xfrm>
        <a:prstGeom prst="rect">
          <a:avLst/>
        </a:prstGeom>
        <a:noFill/>
        <a:ln w="9525">
          <a:noFill/>
          <a:miter lim="800000"/>
          <a:headEnd/>
          <a:tailEnd/>
        </a:ln>
      </xdr:spPr>
    </xdr:sp>
    <xdr:clientData/>
  </xdr:oneCellAnchor>
  <xdr:oneCellAnchor>
    <xdr:from>
      <xdr:col>15</xdr:col>
      <xdr:colOff>0</xdr:colOff>
      <xdr:row>57</xdr:row>
      <xdr:rowOff>0</xdr:rowOff>
    </xdr:from>
    <xdr:ext cx="76200" cy="209550"/>
    <xdr:sp macro="" textlink="">
      <xdr:nvSpPr>
        <xdr:cNvPr id="18" name="Text Box 5">
          <a:extLst>
            <a:ext uri="{FF2B5EF4-FFF2-40B4-BE49-F238E27FC236}">
              <a16:creationId xmlns:a16="http://schemas.microsoft.com/office/drawing/2014/main" id="{EB633553-1EBF-4E04-B84D-C2E488196F41}"/>
            </a:ext>
          </a:extLst>
        </xdr:cNvPr>
        <xdr:cNvSpPr txBox="1">
          <a:spLocks noChangeArrowheads="1"/>
        </xdr:cNvSpPr>
      </xdr:nvSpPr>
      <xdr:spPr bwMode="auto">
        <a:xfrm>
          <a:off x="10153650" y="12944475"/>
          <a:ext cx="76200" cy="209550"/>
        </a:xfrm>
        <a:prstGeom prst="rect">
          <a:avLst/>
        </a:prstGeom>
        <a:noFill/>
        <a:ln w="9525">
          <a:noFill/>
          <a:miter lim="800000"/>
          <a:headEnd/>
          <a:tailEnd/>
        </a:ln>
      </xdr:spPr>
    </xdr:sp>
    <xdr:clientData/>
  </xdr:oneCellAnchor>
  <xdr:oneCellAnchor>
    <xdr:from>
      <xdr:col>15</xdr:col>
      <xdr:colOff>0</xdr:colOff>
      <xdr:row>58</xdr:row>
      <xdr:rowOff>0</xdr:rowOff>
    </xdr:from>
    <xdr:ext cx="76200" cy="209550"/>
    <xdr:sp macro="" textlink="">
      <xdr:nvSpPr>
        <xdr:cNvPr id="19" name="Text Box 5">
          <a:extLst>
            <a:ext uri="{FF2B5EF4-FFF2-40B4-BE49-F238E27FC236}">
              <a16:creationId xmlns:a16="http://schemas.microsoft.com/office/drawing/2014/main" id="{51EF75EA-6DCA-4FCC-ADC2-0C569631D03E}"/>
            </a:ext>
          </a:extLst>
        </xdr:cNvPr>
        <xdr:cNvSpPr txBox="1">
          <a:spLocks noChangeArrowheads="1"/>
        </xdr:cNvSpPr>
      </xdr:nvSpPr>
      <xdr:spPr bwMode="auto">
        <a:xfrm>
          <a:off x="10153650" y="12944475"/>
          <a:ext cx="76200" cy="209550"/>
        </a:xfrm>
        <a:prstGeom prst="rect">
          <a:avLst/>
        </a:prstGeom>
        <a:noFill/>
        <a:ln w="9525">
          <a:noFill/>
          <a:miter lim="800000"/>
          <a:headEnd/>
          <a:tailEnd/>
        </a:ln>
      </xdr:spPr>
    </xdr:sp>
    <xdr:clientData/>
  </xdr:oneCellAnchor>
  <xdr:oneCellAnchor>
    <xdr:from>
      <xdr:col>8</xdr:col>
      <xdr:colOff>0</xdr:colOff>
      <xdr:row>55</xdr:row>
      <xdr:rowOff>0</xdr:rowOff>
    </xdr:from>
    <xdr:ext cx="76200" cy="209550"/>
    <xdr:sp macro="" textlink="">
      <xdr:nvSpPr>
        <xdr:cNvPr id="20" name="Text Box 5">
          <a:extLst>
            <a:ext uri="{FF2B5EF4-FFF2-40B4-BE49-F238E27FC236}">
              <a16:creationId xmlns:a16="http://schemas.microsoft.com/office/drawing/2014/main" id="{F59C4E85-4079-4876-8DAE-101F60A46E77}"/>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55</xdr:row>
      <xdr:rowOff>0</xdr:rowOff>
    </xdr:from>
    <xdr:ext cx="76200" cy="209550"/>
    <xdr:sp macro="" textlink="">
      <xdr:nvSpPr>
        <xdr:cNvPr id="21" name="Text Box 5">
          <a:extLst>
            <a:ext uri="{FF2B5EF4-FFF2-40B4-BE49-F238E27FC236}">
              <a16:creationId xmlns:a16="http://schemas.microsoft.com/office/drawing/2014/main" id="{E2F5824C-8C6B-4E7F-8ED9-1A10D5208E96}"/>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55</xdr:row>
      <xdr:rowOff>0</xdr:rowOff>
    </xdr:from>
    <xdr:ext cx="76200" cy="209550"/>
    <xdr:sp macro="" textlink="">
      <xdr:nvSpPr>
        <xdr:cNvPr id="22" name="Text Box 5">
          <a:extLst>
            <a:ext uri="{FF2B5EF4-FFF2-40B4-BE49-F238E27FC236}">
              <a16:creationId xmlns:a16="http://schemas.microsoft.com/office/drawing/2014/main" id="{220DD2B7-B612-45CA-A77C-98E688EEE063}"/>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56</xdr:row>
      <xdr:rowOff>0</xdr:rowOff>
    </xdr:from>
    <xdr:ext cx="76200" cy="209550"/>
    <xdr:sp macro="" textlink="">
      <xdr:nvSpPr>
        <xdr:cNvPr id="23" name="Text Box 5">
          <a:extLst>
            <a:ext uri="{FF2B5EF4-FFF2-40B4-BE49-F238E27FC236}">
              <a16:creationId xmlns:a16="http://schemas.microsoft.com/office/drawing/2014/main" id="{48EE5BF1-8402-417F-AB44-7B86F8A5EC63}"/>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24" name="Text Box 5">
          <a:extLst>
            <a:ext uri="{FF2B5EF4-FFF2-40B4-BE49-F238E27FC236}">
              <a16:creationId xmlns:a16="http://schemas.microsoft.com/office/drawing/2014/main" id="{8F9E7E81-473F-4B00-A184-3D60E352BF83}"/>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59</xdr:row>
      <xdr:rowOff>0</xdr:rowOff>
    </xdr:from>
    <xdr:ext cx="76200" cy="209550"/>
    <xdr:sp macro="" textlink="">
      <xdr:nvSpPr>
        <xdr:cNvPr id="25" name="Text Box 5">
          <a:extLst>
            <a:ext uri="{FF2B5EF4-FFF2-40B4-BE49-F238E27FC236}">
              <a16:creationId xmlns:a16="http://schemas.microsoft.com/office/drawing/2014/main" id="{546F7A59-268A-4A5A-9DC8-01F57645890D}"/>
            </a:ext>
          </a:extLst>
        </xdr:cNvPr>
        <xdr:cNvSpPr txBox="1">
          <a:spLocks noChangeArrowheads="1"/>
        </xdr:cNvSpPr>
      </xdr:nvSpPr>
      <xdr:spPr bwMode="auto">
        <a:xfrm>
          <a:off x="5546725" y="12944475"/>
          <a:ext cx="76200" cy="209550"/>
        </a:xfrm>
        <a:prstGeom prst="rect">
          <a:avLst/>
        </a:prstGeom>
        <a:noFill/>
        <a:ln w="9525">
          <a:noFill/>
          <a:miter lim="800000"/>
          <a:headEnd/>
          <a:tailEnd/>
        </a:ln>
      </xdr:spPr>
    </xdr:sp>
    <xdr:clientData/>
  </xdr:oneCellAnchor>
  <xdr:oneCellAnchor>
    <xdr:from>
      <xdr:col>8</xdr:col>
      <xdr:colOff>0</xdr:colOff>
      <xdr:row>56</xdr:row>
      <xdr:rowOff>0</xdr:rowOff>
    </xdr:from>
    <xdr:ext cx="76200" cy="209550"/>
    <xdr:sp macro="" textlink="">
      <xdr:nvSpPr>
        <xdr:cNvPr id="26" name="Text Box 5">
          <a:extLst>
            <a:ext uri="{FF2B5EF4-FFF2-40B4-BE49-F238E27FC236}">
              <a16:creationId xmlns:a16="http://schemas.microsoft.com/office/drawing/2014/main" id="{F8A8133F-1A0F-4141-BF2B-CAFC0A1A95B4}"/>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56</xdr:row>
      <xdr:rowOff>0</xdr:rowOff>
    </xdr:from>
    <xdr:ext cx="76200" cy="209550"/>
    <xdr:sp macro="" textlink="">
      <xdr:nvSpPr>
        <xdr:cNvPr id="27" name="Text Box 5">
          <a:extLst>
            <a:ext uri="{FF2B5EF4-FFF2-40B4-BE49-F238E27FC236}">
              <a16:creationId xmlns:a16="http://schemas.microsoft.com/office/drawing/2014/main" id="{F22A051E-5EED-43F8-A445-CC7480A974C9}"/>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56</xdr:row>
      <xdr:rowOff>0</xdr:rowOff>
    </xdr:from>
    <xdr:ext cx="76200" cy="209550"/>
    <xdr:sp macro="" textlink="">
      <xdr:nvSpPr>
        <xdr:cNvPr id="28" name="Text Box 5">
          <a:extLst>
            <a:ext uri="{FF2B5EF4-FFF2-40B4-BE49-F238E27FC236}">
              <a16:creationId xmlns:a16="http://schemas.microsoft.com/office/drawing/2014/main" id="{A03DF197-6743-4597-AB28-95309333552D}"/>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56</xdr:row>
      <xdr:rowOff>0</xdr:rowOff>
    </xdr:from>
    <xdr:ext cx="76200" cy="209550"/>
    <xdr:sp macro="" textlink="">
      <xdr:nvSpPr>
        <xdr:cNvPr id="29" name="Text Box 5">
          <a:extLst>
            <a:ext uri="{FF2B5EF4-FFF2-40B4-BE49-F238E27FC236}">
              <a16:creationId xmlns:a16="http://schemas.microsoft.com/office/drawing/2014/main" id="{31AEE8BD-C1C6-4BCC-8796-3AD1BE087EA4}"/>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30" name="Text Box 5">
          <a:extLst>
            <a:ext uri="{FF2B5EF4-FFF2-40B4-BE49-F238E27FC236}">
              <a16:creationId xmlns:a16="http://schemas.microsoft.com/office/drawing/2014/main" id="{14544826-70FA-4ACD-BD69-D639A9A4C8FE}"/>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59</xdr:row>
      <xdr:rowOff>0</xdr:rowOff>
    </xdr:from>
    <xdr:ext cx="76200" cy="209550"/>
    <xdr:sp macro="" textlink="">
      <xdr:nvSpPr>
        <xdr:cNvPr id="31" name="Text Box 5">
          <a:extLst>
            <a:ext uri="{FF2B5EF4-FFF2-40B4-BE49-F238E27FC236}">
              <a16:creationId xmlns:a16="http://schemas.microsoft.com/office/drawing/2014/main" id="{A494E75D-D897-4276-8AA3-B4C92F1BF4C8}"/>
            </a:ext>
          </a:extLst>
        </xdr:cNvPr>
        <xdr:cNvSpPr txBox="1">
          <a:spLocks noChangeArrowheads="1"/>
        </xdr:cNvSpPr>
      </xdr:nvSpPr>
      <xdr:spPr bwMode="auto">
        <a:xfrm>
          <a:off x="5546725" y="12944475"/>
          <a:ext cx="76200" cy="209550"/>
        </a:xfrm>
        <a:prstGeom prst="rect">
          <a:avLst/>
        </a:prstGeom>
        <a:noFill/>
        <a:ln w="9525">
          <a:noFill/>
          <a:miter lim="800000"/>
          <a:headEnd/>
          <a:tailEnd/>
        </a:ln>
      </xdr:spPr>
    </xdr:sp>
    <xdr:clientData/>
  </xdr:oneCellAnchor>
  <xdr:oneCellAnchor>
    <xdr:from>
      <xdr:col>8</xdr:col>
      <xdr:colOff>0</xdr:colOff>
      <xdr:row>56</xdr:row>
      <xdr:rowOff>0</xdr:rowOff>
    </xdr:from>
    <xdr:ext cx="76200" cy="209550"/>
    <xdr:sp macro="" textlink="">
      <xdr:nvSpPr>
        <xdr:cNvPr id="32" name="Text Box 5">
          <a:extLst>
            <a:ext uri="{FF2B5EF4-FFF2-40B4-BE49-F238E27FC236}">
              <a16:creationId xmlns:a16="http://schemas.microsoft.com/office/drawing/2014/main" id="{9AF94F6D-976D-4F9E-8293-D93DE829ED9F}"/>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56</xdr:row>
      <xdr:rowOff>0</xdr:rowOff>
    </xdr:from>
    <xdr:ext cx="76200" cy="209550"/>
    <xdr:sp macro="" textlink="">
      <xdr:nvSpPr>
        <xdr:cNvPr id="33" name="Text Box 5">
          <a:extLst>
            <a:ext uri="{FF2B5EF4-FFF2-40B4-BE49-F238E27FC236}">
              <a16:creationId xmlns:a16="http://schemas.microsoft.com/office/drawing/2014/main" id="{29A74DBA-E777-43A5-A123-73E5D1EA5178}"/>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56</xdr:row>
      <xdr:rowOff>0</xdr:rowOff>
    </xdr:from>
    <xdr:ext cx="76200" cy="209550"/>
    <xdr:sp macro="" textlink="">
      <xdr:nvSpPr>
        <xdr:cNvPr id="34" name="Text Box 5">
          <a:extLst>
            <a:ext uri="{FF2B5EF4-FFF2-40B4-BE49-F238E27FC236}">
              <a16:creationId xmlns:a16="http://schemas.microsoft.com/office/drawing/2014/main" id="{15EBEBAC-51E0-4915-9A9D-D05A7B0074EA}"/>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35" name="Text Box 5">
          <a:extLst>
            <a:ext uri="{FF2B5EF4-FFF2-40B4-BE49-F238E27FC236}">
              <a16:creationId xmlns:a16="http://schemas.microsoft.com/office/drawing/2014/main" id="{6B1384EB-C898-4BBE-AB8B-12637AE61AFE}"/>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36" name="Text Box 5">
          <a:extLst>
            <a:ext uri="{FF2B5EF4-FFF2-40B4-BE49-F238E27FC236}">
              <a16:creationId xmlns:a16="http://schemas.microsoft.com/office/drawing/2014/main" id="{FBB059AD-33FE-457A-99C2-0B6490608D67}"/>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60</xdr:row>
      <xdr:rowOff>0</xdr:rowOff>
    </xdr:from>
    <xdr:ext cx="76200" cy="209550"/>
    <xdr:sp macro="" textlink="">
      <xdr:nvSpPr>
        <xdr:cNvPr id="37" name="Text Box 5">
          <a:extLst>
            <a:ext uri="{FF2B5EF4-FFF2-40B4-BE49-F238E27FC236}">
              <a16:creationId xmlns:a16="http://schemas.microsoft.com/office/drawing/2014/main" id="{EFF8729C-F508-4F8B-8D9D-70BB7EBD1515}"/>
            </a:ext>
          </a:extLst>
        </xdr:cNvPr>
        <xdr:cNvSpPr txBox="1">
          <a:spLocks noChangeArrowheads="1"/>
        </xdr:cNvSpPr>
      </xdr:nvSpPr>
      <xdr:spPr bwMode="auto">
        <a:xfrm>
          <a:off x="5546725" y="12944475"/>
          <a:ext cx="76200" cy="209550"/>
        </a:xfrm>
        <a:prstGeom prst="rect">
          <a:avLst/>
        </a:prstGeom>
        <a:noFill/>
        <a:ln w="9525">
          <a:noFill/>
          <a:miter lim="800000"/>
          <a:headEnd/>
          <a:tailEnd/>
        </a:ln>
      </xdr:spPr>
    </xdr:sp>
    <xdr:clientData/>
  </xdr:oneCellAnchor>
  <xdr:oneCellAnchor>
    <xdr:from>
      <xdr:col>8</xdr:col>
      <xdr:colOff>0</xdr:colOff>
      <xdr:row>57</xdr:row>
      <xdr:rowOff>0</xdr:rowOff>
    </xdr:from>
    <xdr:ext cx="76200" cy="209550"/>
    <xdr:sp macro="" textlink="">
      <xdr:nvSpPr>
        <xdr:cNvPr id="38" name="Text Box 5">
          <a:extLst>
            <a:ext uri="{FF2B5EF4-FFF2-40B4-BE49-F238E27FC236}">
              <a16:creationId xmlns:a16="http://schemas.microsoft.com/office/drawing/2014/main" id="{15CC7BD6-F5CC-436D-984A-CEA17A6CFE9D}"/>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39" name="Text Box 5">
          <a:extLst>
            <a:ext uri="{FF2B5EF4-FFF2-40B4-BE49-F238E27FC236}">
              <a16:creationId xmlns:a16="http://schemas.microsoft.com/office/drawing/2014/main" id="{D6335C66-C0C0-4957-B951-0660190BC4FB}"/>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57</xdr:row>
      <xdr:rowOff>0</xdr:rowOff>
    </xdr:from>
    <xdr:ext cx="76200" cy="209550"/>
    <xdr:sp macro="" textlink="">
      <xdr:nvSpPr>
        <xdr:cNvPr id="40" name="Text Box 5">
          <a:extLst>
            <a:ext uri="{FF2B5EF4-FFF2-40B4-BE49-F238E27FC236}">
              <a16:creationId xmlns:a16="http://schemas.microsoft.com/office/drawing/2014/main" id="{0D43E812-2DD9-491E-BC3B-793CB392BF80}"/>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41" name="Text Box 5">
          <a:extLst>
            <a:ext uri="{FF2B5EF4-FFF2-40B4-BE49-F238E27FC236}">
              <a16:creationId xmlns:a16="http://schemas.microsoft.com/office/drawing/2014/main" id="{5D105ADA-DF92-45CA-886D-F446F69DADA2}"/>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42" name="Text Box 5">
          <a:extLst>
            <a:ext uri="{FF2B5EF4-FFF2-40B4-BE49-F238E27FC236}">
              <a16:creationId xmlns:a16="http://schemas.microsoft.com/office/drawing/2014/main" id="{71637E12-E9B8-4E0C-9E29-2D04FF46397B}"/>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60</xdr:row>
      <xdr:rowOff>0</xdr:rowOff>
    </xdr:from>
    <xdr:ext cx="76200" cy="209550"/>
    <xdr:sp macro="" textlink="">
      <xdr:nvSpPr>
        <xdr:cNvPr id="43" name="Text Box 5">
          <a:extLst>
            <a:ext uri="{FF2B5EF4-FFF2-40B4-BE49-F238E27FC236}">
              <a16:creationId xmlns:a16="http://schemas.microsoft.com/office/drawing/2014/main" id="{E9747AE1-8960-4E13-9173-431B5B8CE60A}"/>
            </a:ext>
          </a:extLst>
        </xdr:cNvPr>
        <xdr:cNvSpPr txBox="1">
          <a:spLocks noChangeArrowheads="1"/>
        </xdr:cNvSpPr>
      </xdr:nvSpPr>
      <xdr:spPr bwMode="auto">
        <a:xfrm>
          <a:off x="5546725" y="12944475"/>
          <a:ext cx="76200" cy="209550"/>
        </a:xfrm>
        <a:prstGeom prst="rect">
          <a:avLst/>
        </a:prstGeom>
        <a:noFill/>
        <a:ln w="9525">
          <a:noFill/>
          <a:miter lim="800000"/>
          <a:headEnd/>
          <a:tailEnd/>
        </a:ln>
      </xdr:spPr>
    </xdr:sp>
    <xdr:clientData/>
  </xdr:oneCellAnchor>
  <xdr:oneCellAnchor>
    <xdr:from>
      <xdr:col>8</xdr:col>
      <xdr:colOff>0</xdr:colOff>
      <xdr:row>57</xdr:row>
      <xdr:rowOff>0</xdr:rowOff>
    </xdr:from>
    <xdr:ext cx="76200" cy="209550"/>
    <xdr:sp macro="" textlink="">
      <xdr:nvSpPr>
        <xdr:cNvPr id="44" name="Text Box 5">
          <a:extLst>
            <a:ext uri="{FF2B5EF4-FFF2-40B4-BE49-F238E27FC236}">
              <a16:creationId xmlns:a16="http://schemas.microsoft.com/office/drawing/2014/main" id="{E422AC6D-CFBF-4D91-B47D-6BF88EE16F68}"/>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57</xdr:row>
      <xdr:rowOff>0</xdr:rowOff>
    </xdr:from>
    <xdr:ext cx="76200" cy="209550"/>
    <xdr:sp macro="" textlink="">
      <xdr:nvSpPr>
        <xdr:cNvPr id="45" name="Text Box 5">
          <a:extLst>
            <a:ext uri="{FF2B5EF4-FFF2-40B4-BE49-F238E27FC236}">
              <a16:creationId xmlns:a16="http://schemas.microsoft.com/office/drawing/2014/main" id="{529664EA-180B-4CC0-BB22-9E6630D3A39B}"/>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57</xdr:row>
      <xdr:rowOff>0</xdr:rowOff>
    </xdr:from>
    <xdr:ext cx="76200" cy="209550"/>
    <xdr:sp macro="" textlink="">
      <xdr:nvSpPr>
        <xdr:cNvPr id="46" name="Text Box 5">
          <a:extLst>
            <a:ext uri="{FF2B5EF4-FFF2-40B4-BE49-F238E27FC236}">
              <a16:creationId xmlns:a16="http://schemas.microsoft.com/office/drawing/2014/main" id="{DBCA2AB7-8D84-4ECE-A20A-72B1EA74FCBE}"/>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47" name="Text Box 5">
          <a:extLst>
            <a:ext uri="{FF2B5EF4-FFF2-40B4-BE49-F238E27FC236}">
              <a16:creationId xmlns:a16="http://schemas.microsoft.com/office/drawing/2014/main" id="{666CAA9C-58E0-4ADA-98E4-B5AA4AE63DBA}"/>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48" name="Text Box 5">
          <a:extLst>
            <a:ext uri="{FF2B5EF4-FFF2-40B4-BE49-F238E27FC236}">
              <a16:creationId xmlns:a16="http://schemas.microsoft.com/office/drawing/2014/main" id="{24CFFF21-6D81-40E6-AE78-5B9AB22C04CF}"/>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61</xdr:row>
      <xdr:rowOff>0</xdr:rowOff>
    </xdr:from>
    <xdr:ext cx="76200" cy="209550"/>
    <xdr:sp macro="" textlink="">
      <xdr:nvSpPr>
        <xdr:cNvPr id="49" name="Text Box 5">
          <a:extLst>
            <a:ext uri="{FF2B5EF4-FFF2-40B4-BE49-F238E27FC236}">
              <a16:creationId xmlns:a16="http://schemas.microsoft.com/office/drawing/2014/main" id="{00CA8211-F6B9-45F5-B2A5-411C6CF42A33}"/>
            </a:ext>
          </a:extLst>
        </xdr:cNvPr>
        <xdr:cNvSpPr txBox="1">
          <a:spLocks noChangeArrowheads="1"/>
        </xdr:cNvSpPr>
      </xdr:nvSpPr>
      <xdr:spPr bwMode="auto">
        <a:xfrm>
          <a:off x="5546725" y="12944475"/>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50" name="Text Box 5">
          <a:extLst>
            <a:ext uri="{FF2B5EF4-FFF2-40B4-BE49-F238E27FC236}">
              <a16:creationId xmlns:a16="http://schemas.microsoft.com/office/drawing/2014/main" id="{B043ED55-7A7C-42AB-B440-ACF273590686}"/>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51" name="Text Box 5">
          <a:extLst>
            <a:ext uri="{FF2B5EF4-FFF2-40B4-BE49-F238E27FC236}">
              <a16:creationId xmlns:a16="http://schemas.microsoft.com/office/drawing/2014/main" id="{3F8A8617-0169-4027-8D34-EDB228F6C5FA}"/>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52" name="Text Box 5">
          <a:extLst>
            <a:ext uri="{FF2B5EF4-FFF2-40B4-BE49-F238E27FC236}">
              <a16:creationId xmlns:a16="http://schemas.microsoft.com/office/drawing/2014/main" id="{0178B97A-FF15-413F-8964-BDBB5B1A8DEF}"/>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53" name="Text Box 5">
          <a:extLst>
            <a:ext uri="{FF2B5EF4-FFF2-40B4-BE49-F238E27FC236}">
              <a16:creationId xmlns:a16="http://schemas.microsoft.com/office/drawing/2014/main" id="{65E8A55D-2D9D-4BF2-97C0-224D2E54A981}"/>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54" name="Text Box 5">
          <a:extLst>
            <a:ext uri="{FF2B5EF4-FFF2-40B4-BE49-F238E27FC236}">
              <a16:creationId xmlns:a16="http://schemas.microsoft.com/office/drawing/2014/main" id="{100E4C34-ADCF-4520-843C-98ACA7FECAA0}"/>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61</xdr:row>
      <xdr:rowOff>0</xdr:rowOff>
    </xdr:from>
    <xdr:ext cx="76200" cy="209550"/>
    <xdr:sp macro="" textlink="">
      <xdr:nvSpPr>
        <xdr:cNvPr id="55" name="Text Box 5">
          <a:extLst>
            <a:ext uri="{FF2B5EF4-FFF2-40B4-BE49-F238E27FC236}">
              <a16:creationId xmlns:a16="http://schemas.microsoft.com/office/drawing/2014/main" id="{6616C0BF-03EA-438D-B139-9444095C830B}"/>
            </a:ext>
          </a:extLst>
        </xdr:cNvPr>
        <xdr:cNvSpPr txBox="1">
          <a:spLocks noChangeArrowheads="1"/>
        </xdr:cNvSpPr>
      </xdr:nvSpPr>
      <xdr:spPr bwMode="auto">
        <a:xfrm>
          <a:off x="5546725" y="12944475"/>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56" name="Text Box 5">
          <a:extLst>
            <a:ext uri="{FF2B5EF4-FFF2-40B4-BE49-F238E27FC236}">
              <a16:creationId xmlns:a16="http://schemas.microsoft.com/office/drawing/2014/main" id="{54F089A1-27B4-4F3C-8A39-F08849BEE8A8}"/>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57" name="Text Box 5">
          <a:extLst>
            <a:ext uri="{FF2B5EF4-FFF2-40B4-BE49-F238E27FC236}">
              <a16:creationId xmlns:a16="http://schemas.microsoft.com/office/drawing/2014/main" id="{750F7FC8-56EA-4F09-9A95-C80F6DEE2755}"/>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58" name="Text Box 5">
          <a:extLst>
            <a:ext uri="{FF2B5EF4-FFF2-40B4-BE49-F238E27FC236}">
              <a16:creationId xmlns:a16="http://schemas.microsoft.com/office/drawing/2014/main" id="{D9B90EAA-88A2-424E-8B54-3E8116098D95}"/>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59" name="Text Box 5">
          <a:extLst>
            <a:ext uri="{FF2B5EF4-FFF2-40B4-BE49-F238E27FC236}">
              <a16:creationId xmlns:a16="http://schemas.microsoft.com/office/drawing/2014/main" id="{A53B5936-D4CE-4EAA-83F3-AE76E2F00153}"/>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60" name="Text Box 5">
          <a:extLst>
            <a:ext uri="{FF2B5EF4-FFF2-40B4-BE49-F238E27FC236}">
              <a16:creationId xmlns:a16="http://schemas.microsoft.com/office/drawing/2014/main" id="{A67065EE-4644-4F51-A115-A9D9991ABF46}"/>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61</xdr:row>
      <xdr:rowOff>0</xdr:rowOff>
    </xdr:from>
    <xdr:ext cx="76200" cy="209550"/>
    <xdr:sp macro="" textlink="">
      <xdr:nvSpPr>
        <xdr:cNvPr id="61" name="Text Box 5">
          <a:extLst>
            <a:ext uri="{FF2B5EF4-FFF2-40B4-BE49-F238E27FC236}">
              <a16:creationId xmlns:a16="http://schemas.microsoft.com/office/drawing/2014/main" id="{F1BBA8C5-7170-4907-848A-793B60B0F3CC}"/>
            </a:ext>
          </a:extLst>
        </xdr:cNvPr>
        <xdr:cNvSpPr txBox="1">
          <a:spLocks noChangeArrowheads="1"/>
        </xdr:cNvSpPr>
      </xdr:nvSpPr>
      <xdr:spPr bwMode="auto">
        <a:xfrm>
          <a:off x="5546725" y="12944475"/>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62" name="Text Box 5">
          <a:extLst>
            <a:ext uri="{FF2B5EF4-FFF2-40B4-BE49-F238E27FC236}">
              <a16:creationId xmlns:a16="http://schemas.microsoft.com/office/drawing/2014/main" id="{160FC635-B7F9-4F8C-A586-8FBA3AF3131C}"/>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63" name="Text Box 5">
          <a:extLst>
            <a:ext uri="{FF2B5EF4-FFF2-40B4-BE49-F238E27FC236}">
              <a16:creationId xmlns:a16="http://schemas.microsoft.com/office/drawing/2014/main" id="{80178733-6472-4C27-80B8-1E454C7ABDAA}"/>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64" name="Text Box 5">
          <a:extLst>
            <a:ext uri="{FF2B5EF4-FFF2-40B4-BE49-F238E27FC236}">
              <a16:creationId xmlns:a16="http://schemas.microsoft.com/office/drawing/2014/main" id="{41D59F00-22A3-474B-92AA-DBAA7C8E899D}"/>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65" name="Text Box 5">
          <a:extLst>
            <a:ext uri="{FF2B5EF4-FFF2-40B4-BE49-F238E27FC236}">
              <a16:creationId xmlns:a16="http://schemas.microsoft.com/office/drawing/2014/main" id="{9EC58CD4-03F7-4E2C-9E0B-28D88C6C2F4B}"/>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66" name="Text Box 5">
          <a:extLst>
            <a:ext uri="{FF2B5EF4-FFF2-40B4-BE49-F238E27FC236}">
              <a16:creationId xmlns:a16="http://schemas.microsoft.com/office/drawing/2014/main" id="{B083D9F3-AD29-449F-8408-BFE8446867FD}"/>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61</xdr:row>
      <xdr:rowOff>0</xdr:rowOff>
    </xdr:from>
    <xdr:ext cx="76200" cy="209550"/>
    <xdr:sp macro="" textlink="">
      <xdr:nvSpPr>
        <xdr:cNvPr id="67" name="Text Box 5">
          <a:extLst>
            <a:ext uri="{FF2B5EF4-FFF2-40B4-BE49-F238E27FC236}">
              <a16:creationId xmlns:a16="http://schemas.microsoft.com/office/drawing/2014/main" id="{0F1A26FC-D695-473E-97C1-8211DAF03716}"/>
            </a:ext>
          </a:extLst>
        </xdr:cNvPr>
        <xdr:cNvSpPr txBox="1">
          <a:spLocks noChangeArrowheads="1"/>
        </xdr:cNvSpPr>
      </xdr:nvSpPr>
      <xdr:spPr bwMode="auto">
        <a:xfrm>
          <a:off x="5546725" y="12944475"/>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68" name="Text Box 5">
          <a:extLst>
            <a:ext uri="{FF2B5EF4-FFF2-40B4-BE49-F238E27FC236}">
              <a16:creationId xmlns:a16="http://schemas.microsoft.com/office/drawing/2014/main" id="{4763A533-D56F-4B40-BC14-2AE9AF764240}"/>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58</xdr:row>
      <xdr:rowOff>0</xdr:rowOff>
    </xdr:from>
    <xdr:ext cx="76200" cy="209550"/>
    <xdr:sp macro="" textlink="">
      <xdr:nvSpPr>
        <xdr:cNvPr id="69" name="Text Box 5">
          <a:extLst>
            <a:ext uri="{FF2B5EF4-FFF2-40B4-BE49-F238E27FC236}">
              <a16:creationId xmlns:a16="http://schemas.microsoft.com/office/drawing/2014/main" id="{8F45728B-06A0-4A97-9033-A63FEE71BF24}"/>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58</xdr:row>
      <xdr:rowOff>0</xdr:rowOff>
    </xdr:from>
    <xdr:ext cx="76200" cy="209550"/>
    <xdr:sp macro="" textlink="">
      <xdr:nvSpPr>
        <xdr:cNvPr id="70" name="Text Box 5">
          <a:extLst>
            <a:ext uri="{FF2B5EF4-FFF2-40B4-BE49-F238E27FC236}">
              <a16:creationId xmlns:a16="http://schemas.microsoft.com/office/drawing/2014/main" id="{B4EDC5AC-3B1C-4624-A454-41ECA7EB924C}"/>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71" name="Text Box 5">
          <a:extLst>
            <a:ext uri="{FF2B5EF4-FFF2-40B4-BE49-F238E27FC236}">
              <a16:creationId xmlns:a16="http://schemas.microsoft.com/office/drawing/2014/main" id="{4682E3B0-F2D9-4908-98F8-B2D2BE707938}"/>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72" name="Text Box 5">
          <a:extLst>
            <a:ext uri="{FF2B5EF4-FFF2-40B4-BE49-F238E27FC236}">
              <a16:creationId xmlns:a16="http://schemas.microsoft.com/office/drawing/2014/main" id="{C9DCDE4B-768D-4B85-8377-4B493DFB1F37}"/>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62</xdr:row>
      <xdr:rowOff>0</xdr:rowOff>
    </xdr:from>
    <xdr:ext cx="76200" cy="209550"/>
    <xdr:sp macro="" textlink="">
      <xdr:nvSpPr>
        <xdr:cNvPr id="73" name="Text Box 5">
          <a:extLst>
            <a:ext uri="{FF2B5EF4-FFF2-40B4-BE49-F238E27FC236}">
              <a16:creationId xmlns:a16="http://schemas.microsoft.com/office/drawing/2014/main" id="{AD2CCE1C-5AA5-457F-9791-58A6D367E16C}"/>
            </a:ext>
          </a:extLst>
        </xdr:cNvPr>
        <xdr:cNvSpPr txBox="1">
          <a:spLocks noChangeArrowheads="1"/>
        </xdr:cNvSpPr>
      </xdr:nvSpPr>
      <xdr:spPr bwMode="auto">
        <a:xfrm>
          <a:off x="5546725" y="1318260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74" name="Text Box 5">
          <a:extLst>
            <a:ext uri="{FF2B5EF4-FFF2-40B4-BE49-F238E27FC236}">
              <a16:creationId xmlns:a16="http://schemas.microsoft.com/office/drawing/2014/main" id="{F96C6EF9-4B54-40F7-A645-20F599992D54}"/>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75" name="Text Box 5">
          <a:extLst>
            <a:ext uri="{FF2B5EF4-FFF2-40B4-BE49-F238E27FC236}">
              <a16:creationId xmlns:a16="http://schemas.microsoft.com/office/drawing/2014/main" id="{8B3A8794-2BD7-45CB-B59F-A363A2B8969C}"/>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76" name="Text Box 5">
          <a:extLst>
            <a:ext uri="{FF2B5EF4-FFF2-40B4-BE49-F238E27FC236}">
              <a16:creationId xmlns:a16="http://schemas.microsoft.com/office/drawing/2014/main" id="{28CA5E0F-5DBF-4300-AB1E-52B86D53756F}"/>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77" name="Text Box 5">
          <a:extLst>
            <a:ext uri="{FF2B5EF4-FFF2-40B4-BE49-F238E27FC236}">
              <a16:creationId xmlns:a16="http://schemas.microsoft.com/office/drawing/2014/main" id="{9DDA0A86-779C-4200-AC80-06C0E4402E3A}"/>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78" name="Text Box 5">
          <a:extLst>
            <a:ext uri="{FF2B5EF4-FFF2-40B4-BE49-F238E27FC236}">
              <a16:creationId xmlns:a16="http://schemas.microsoft.com/office/drawing/2014/main" id="{6CBB1CD1-A4FC-4074-BB23-801D0240C0E1}"/>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62</xdr:row>
      <xdr:rowOff>0</xdr:rowOff>
    </xdr:from>
    <xdr:ext cx="76200" cy="209550"/>
    <xdr:sp macro="" textlink="">
      <xdr:nvSpPr>
        <xdr:cNvPr id="79" name="Text Box 5">
          <a:extLst>
            <a:ext uri="{FF2B5EF4-FFF2-40B4-BE49-F238E27FC236}">
              <a16:creationId xmlns:a16="http://schemas.microsoft.com/office/drawing/2014/main" id="{24150569-0514-4CFF-BBD3-EF470A5ADE87}"/>
            </a:ext>
          </a:extLst>
        </xdr:cNvPr>
        <xdr:cNvSpPr txBox="1">
          <a:spLocks noChangeArrowheads="1"/>
        </xdr:cNvSpPr>
      </xdr:nvSpPr>
      <xdr:spPr bwMode="auto">
        <a:xfrm>
          <a:off x="5546725" y="1318260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80" name="Text Box 5">
          <a:extLst>
            <a:ext uri="{FF2B5EF4-FFF2-40B4-BE49-F238E27FC236}">
              <a16:creationId xmlns:a16="http://schemas.microsoft.com/office/drawing/2014/main" id="{0A740D50-7A34-4C46-8330-EB117E78F3FC}"/>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81" name="Text Box 5">
          <a:extLst>
            <a:ext uri="{FF2B5EF4-FFF2-40B4-BE49-F238E27FC236}">
              <a16:creationId xmlns:a16="http://schemas.microsoft.com/office/drawing/2014/main" id="{2B8D89FD-1F9D-4896-8CD2-41AE63868AA0}"/>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82" name="Text Box 5">
          <a:extLst>
            <a:ext uri="{FF2B5EF4-FFF2-40B4-BE49-F238E27FC236}">
              <a16:creationId xmlns:a16="http://schemas.microsoft.com/office/drawing/2014/main" id="{8900E2A9-9014-40F2-9DE8-170E2BA4941F}"/>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83" name="Text Box 5">
          <a:extLst>
            <a:ext uri="{FF2B5EF4-FFF2-40B4-BE49-F238E27FC236}">
              <a16:creationId xmlns:a16="http://schemas.microsoft.com/office/drawing/2014/main" id="{D1F29282-3B51-427E-95BF-AE8FC0D56FC0}"/>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84" name="Text Box 5">
          <a:extLst>
            <a:ext uri="{FF2B5EF4-FFF2-40B4-BE49-F238E27FC236}">
              <a16:creationId xmlns:a16="http://schemas.microsoft.com/office/drawing/2014/main" id="{272D87B2-4277-400A-8345-D8D4F4A09485}"/>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85" name="Text Box 5">
          <a:extLst>
            <a:ext uri="{FF2B5EF4-FFF2-40B4-BE49-F238E27FC236}">
              <a16:creationId xmlns:a16="http://schemas.microsoft.com/office/drawing/2014/main" id="{7F6B416E-9FD7-44B5-8C18-7913A4B3B7DB}"/>
            </a:ext>
          </a:extLst>
        </xdr:cNvPr>
        <xdr:cNvSpPr txBox="1">
          <a:spLocks noChangeArrowheads="1"/>
        </xdr:cNvSpPr>
      </xdr:nvSpPr>
      <xdr:spPr bwMode="auto">
        <a:xfrm>
          <a:off x="5546725" y="1342072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86" name="Text Box 5">
          <a:extLst>
            <a:ext uri="{FF2B5EF4-FFF2-40B4-BE49-F238E27FC236}">
              <a16:creationId xmlns:a16="http://schemas.microsoft.com/office/drawing/2014/main" id="{A06DB1FB-6992-4E80-AF12-2F0C48F57B31}"/>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87" name="Text Box 5">
          <a:extLst>
            <a:ext uri="{FF2B5EF4-FFF2-40B4-BE49-F238E27FC236}">
              <a16:creationId xmlns:a16="http://schemas.microsoft.com/office/drawing/2014/main" id="{D3E2A0C6-B349-4408-9D19-46B57990174A}"/>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88" name="Text Box 5">
          <a:extLst>
            <a:ext uri="{FF2B5EF4-FFF2-40B4-BE49-F238E27FC236}">
              <a16:creationId xmlns:a16="http://schemas.microsoft.com/office/drawing/2014/main" id="{B18DFC26-00BD-4808-8539-9EB44863CA6D}"/>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89" name="Text Box 5">
          <a:extLst>
            <a:ext uri="{FF2B5EF4-FFF2-40B4-BE49-F238E27FC236}">
              <a16:creationId xmlns:a16="http://schemas.microsoft.com/office/drawing/2014/main" id="{08FE458A-81D5-4FA3-A083-994756B126C5}"/>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90" name="Text Box 5">
          <a:extLst>
            <a:ext uri="{FF2B5EF4-FFF2-40B4-BE49-F238E27FC236}">
              <a16:creationId xmlns:a16="http://schemas.microsoft.com/office/drawing/2014/main" id="{21E63D0C-C8E9-48EA-B360-B870F5F44B5C}"/>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91" name="Text Box 5">
          <a:extLst>
            <a:ext uri="{FF2B5EF4-FFF2-40B4-BE49-F238E27FC236}">
              <a16:creationId xmlns:a16="http://schemas.microsoft.com/office/drawing/2014/main" id="{52BC8BC4-907E-4BEA-8706-3BB3F1E89402}"/>
            </a:ext>
          </a:extLst>
        </xdr:cNvPr>
        <xdr:cNvSpPr txBox="1">
          <a:spLocks noChangeArrowheads="1"/>
        </xdr:cNvSpPr>
      </xdr:nvSpPr>
      <xdr:spPr bwMode="auto">
        <a:xfrm>
          <a:off x="5546725" y="1342072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92" name="Text Box 5">
          <a:extLst>
            <a:ext uri="{FF2B5EF4-FFF2-40B4-BE49-F238E27FC236}">
              <a16:creationId xmlns:a16="http://schemas.microsoft.com/office/drawing/2014/main" id="{537212EC-729C-48BA-B791-DABA6FCC9923}"/>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93" name="Text Box 5">
          <a:extLst>
            <a:ext uri="{FF2B5EF4-FFF2-40B4-BE49-F238E27FC236}">
              <a16:creationId xmlns:a16="http://schemas.microsoft.com/office/drawing/2014/main" id="{797F8E6F-ECFC-46F8-B97A-5FFA40F46E21}"/>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94" name="Text Box 5">
          <a:extLst>
            <a:ext uri="{FF2B5EF4-FFF2-40B4-BE49-F238E27FC236}">
              <a16:creationId xmlns:a16="http://schemas.microsoft.com/office/drawing/2014/main" id="{89489504-112C-4996-8311-534E1866C0C5}"/>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95" name="Text Box 5">
          <a:extLst>
            <a:ext uri="{FF2B5EF4-FFF2-40B4-BE49-F238E27FC236}">
              <a16:creationId xmlns:a16="http://schemas.microsoft.com/office/drawing/2014/main" id="{7B4B3A22-E0DD-4136-9268-5AE8B7B9CFC6}"/>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96" name="Text Box 5">
          <a:extLst>
            <a:ext uri="{FF2B5EF4-FFF2-40B4-BE49-F238E27FC236}">
              <a16:creationId xmlns:a16="http://schemas.microsoft.com/office/drawing/2014/main" id="{75A3459F-0456-47E7-A06D-D462506F2CE0}"/>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97" name="Text Box 5">
          <a:extLst>
            <a:ext uri="{FF2B5EF4-FFF2-40B4-BE49-F238E27FC236}">
              <a16:creationId xmlns:a16="http://schemas.microsoft.com/office/drawing/2014/main" id="{6ECEB7F7-A649-4AFB-B20C-C95A2A3424DC}"/>
            </a:ext>
          </a:extLst>
        </xdr:cNvPr>
        <xdr:cNvSpPr txBox="1">
          <a:spLocks noChangeArrowheads="1"/>
        </xdr:cNvSpPr>
      </xdr:nvSpPr>
      <xdr:spPr bwMode="auto">
        <a:xfrm>
          <a:off x="5546725" y="136588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98" name="Text Box 5">
          <a:extLst>
            <a:ext uri="{FF2B5EF4-FFF2-40B4-BE49-F238E27FC236}">
              <a16:creationId xmlns:a16="http://schemas.microsoft.com/office/drawing/2014/main" id="{8B69847E-E358-437A-8DCC-31A1730C579B}"/>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99" name="Text Box 5">
          <a:extLst>
            <a:ext uri="{FF2B5EF4-FFF2-40B4-BE49-F238E27FC236}">
              <a16:creationId xmlns:a16="http://schemas.microsoft.com/office/drawing/2014/main" id="{06C6E8FA-5D36-463A-A9D5-531BD8938965}"/>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00" name="Text Box 5">
          <a:extLst>
            <a:ext uri="{FF2B5EF4-FFF2-40B4-BE49-F238E27FC236}">
              <a16:creationId xmlns:a16="http://schemas.microsoft.com/office/drawing/2014/main" id="{4F90E8B2-EB04-4AFC-A777-1A119DFE3F0F}"/>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01" name="Text Box 5">
          <a:extLst>
            <a:ext uri="{FF2B5EF4-FFF2-40B4-BE49-F238E27FC236}">
              <a16:creationId xmlns:a16="http://schemas.microsoft.com/office/drawing/2014/main" id="{94D21DD2-ACEE-4BB7-BA0C-AD1C7CB5E664}"/>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02" name="Text Box 5">
          <a:extLst>
            <a:ext uri="{FF2B5EF4-FFF2-40B4-BE49-F238E27FC236}">
              <a16:creationId xmlns:a16="http://schemas.microsoft.com/office/drawing/2014/main" id="{0BF1E0B1-2EB0-4A76-B57F-BE10803882D0}"/>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103" name="Text Box 5">
          <a:extLst>
            <a:ext uri="{FF2B5EF4-FFF2-40B4-BE49-F238E27FC236}">
              <a16:creationId xmlns:a16="http://schemas.microsoft.com/office/drawing/2014/main" id="{83858ADA-C446-48C0-B12C-800776A54E17}"/>
            </a:ext>
          </a:extLst>
        </xdr:cNvPr>
        <xdr:cNvSpPr txBox="1">
          <a:spLocks noChangeArrowheads="1"/>
        </xdr:cNvSpPr>
      </xdr:nvSpPr>
      <xdr:spPr bwMode="auto">
        <a:xfrm>
          <a:off x="5546725" y="136588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04" name="Text Box 5">
          <a:extLst>
            <a:ext uri="{FF2B5EF4-FFF2-40B4-BE49-F238E27FC236}">
              <a16:creationId xmlns:a16="http://schemas.microsoft.com/office/drawing/2014/main" id="{CC5927A0-0818-4EBD-ABC0-3F526248794C}"/>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05" name="Text Box 5">
          <a:extLst>
            <a:ext uri="{FF2B5EF4-FFF2-40B4-BE49-F238E27FC236}">
              <a16:creationId xmlns:a16="http://schemas.microsoft.com/office/drawing/2014/main" id="{96516637-4D88-4488-BE9B-0FA1AC1D28E0}"/>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06" name="Text Box 5">
          <a:extLst>
            <a:ext uri="{FF2B5EF4-FFF2-40B4-BE49-F238E27FC236}">
              <a16:creationId xmlns:a16="http://schemas.microsoft.com/office/drawing/2014/main" id="{6DD06B77-A528-481F-93BF-6EB2F09DA491}"/>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107" name="Text Box 5">
          <a:extLst>
            <a:ext uri="{FF2B5EF4-FFF2-40B4-BE49-F238E27FC236}">
              <a16:creationId xmlns:a16="http://schemas.microsoft.com/office/drawing/2014/main" id="{6DC438EB-A420-424B-9A23-5A13A244E5F3}"/>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08" name="Text Box 5">
          <a:extLst>
            <a:ext uri="{FF2B5EF4-FFF2-40B4-BE49-F238E27FC236}">
              <a16:creationId xmlns:a16="http://schemas.microsoft.com/office/drawing/2014/main" id="{F8E3DA6E-C13A-4C65-9CE1-13E84DCB4D9E}"/>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62</xdr:row>
      <xdr:rowOff>0</xdr:rowOff>
    </xdr:from>
    <xdr:ext cx="76200" cy="209550"/>
    <xdr:sp macro="" textlink="">
      <xdr:nvSpPr>
        <xdr:cNvPr id="109" name="Text Box 5">
          <a:extLst>
            <a:ext uri="{FF2B5EF4-FFF2-40B4-BE49-F238E27FC236}">
              <a16:creationId xmlns:a16="http://schemas.microsoft.com/office/drawing/2014/main" id="{C07AFED7-65F4-491E-8758-3E4E3F343C5C}"/>
            </a:ext>
          </a:extLst>
        </xdr:cNvPr>
        <xdr:cNvSpPr txBox="1">
          <a:spLocks noChangeArrowheads="1"/>
        </xdr:cNvSpPr>
      </xdr:nvSpPr>
      <xdr:spPr bwMode="auto">
        <a:xfrm>
          <a:off x="5546725" y="1318260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110" name="Text Box 5">
          <a:extLst>
            <a:ext uri="{FF2B5EF4-FFF2-40B4-BE49-F238E27FC236}">
              <a16:creationId xmlns:a16="http://schemas.microsoft.com/office/drawing/2014/main" id="{D99F498B-D53A-437E-A45D-DB4E7E6E266D}"/>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111" name="Text Box 5">
          <a:extLst>
            <a:ext uri="{FF2B5EF4-FFF2-40B4-BE49-F238E27FC236}">
              <a16:creationId xmlns:a16="http://schemas.microsoft.com/office/drawing/2014/main" id="{9AAE266C-463F-4D9E-B244-A4062C01E135}"/>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112" name="Text Box 5">
          <a:extLst>
            <a:ext uri="{FF2B5EF4-FFF2-40B4-BE49-F238E27FC236}">
              <a16:creationId xmlns:a16="http://schemas.microsoft.com/office/drawing/2014/main" id="{362977C6-CCBA-4E7E-8D29-44C1297F7A8B}"/>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113" name="Text Box 5">
          <a:extLst>
            <a:ext uri="{FF2B5EF4-FFF2-40B4-BE49-F238E27FC236}">
              <a16:creationId xmlns:a16="http://schemas.microsoft.com/office/drawing/2014/main" id="{D1285911-EBFE-4EBC-B2E8-06D8C45CEB8D}"/>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14" name="Text Box 5">
          <a:extLst>
            <a:ext uri="{FF2B5EF4-FFF2-40B4-BE49-F238E27FC236}">
              <a16:creationId xmlns:a16="http://schemas.microsoft.com/office/drawing/2014/main" id="{40C646DB-441C-4DA9-B6B0-C1ECC7AA5A62}"/>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98425</xdr:colOff>
      <xdr:row>62</xdr:row>
      <xdr:rowOff>0</xdr:rowOff>
    </xdr:from>
    <xdr:ext cx="76200" cy="209550"/>
    <xdr:sp macro="" textlink="">
      <xdr:nvSpPr>
        <xdr:cNvPr id="115" name="Text Box 5">
          <a:extLst>
            <a:ext uri="{FF2B5EF4-FFF2-40B4-BE49-F238E27FC236}">
              <a16:creationId xmlns:a16="http://schemas.microsoft.com/office/drawing/2014/main" id="{8386E555-734A-4D17-BA67-838ECF734828}"/>
            </a:ext>
          </a:extLst>
        </xdr:cNvPr>
        <xdr:cNvSpPr txBox="1">
          <a:spLocks noChangeArrowheads="1"/>
        </xdr:cNvSpPr>
      </xdr:nvSpPr>
      <xdr:spPr bwMode="auto">
        <a:xfrm>
          <a:off x="5546725" y="13182600"/>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116" name="Text Box 5">
          <a:extLst>
            <a:ext uri="{FF2B5EF4-FFF2-40B4-BE49-F238E27FC236}">
              <a16:creationId xmlns:a16="http://schemas.microsoft.com/office/drawing/2014/main" id="{17880799-A8FD-4193-8DDC-0581552456C5}"/>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59</xdr:row>
      <xdr:rowOff>0</xdr:rowOff>
    </xdr:from>
    <xdr:ext cx="76200" cy="209550"/>
    <xdr:sp macro="" textlink="">
      <xdr:nvSpPr>
        <xdr:cNvPr id="117" name="Text Box 5">
          <a:extLst>
            <a:ext uri="{FF2B5EF4-FFF2-40B4-BE49-F238E27FC236}">
              <a16:creationId xmlns:a16="http://schemas.microsoft.com/office/drawing/2014/main" id="{B5E73FB8-529B-46C4-86E7-0FBCD80D2E52}"/>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59</xdr:row>
      <xdr:rowOff>0</xdr:rowOff>
    </xdr:from>
    <xdr:ext cx="76200" cy="209550"/>
    <xdr:sp macro="" textlink="">
      <xdr:nvSpPr>
        <xdr:cNvPr id="118" name="Text Box 5">
          <a:extLst>
            <a:ext uri="{FF2B5EF4-FFF2-40B4-BE49-F238E27FC236}">
              <a16:creationId xmlns:a16="http://schemas.microsoft.com/office/drawing/2014/main" id="{654F6131-06E0-4DDF-8982-F7A509974675}"/>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19" name="Text Box 5">
          <a:extLst>
            <a:ext uri="{FF2B5EF4-FFF2-40B4-BE49-F238E27FC236}">
              <a16:creationId xmlns:a16="http://schemas.microsoft.com/office/drawing/2014/main" id="{A8959915-F326-40E9-B653-BDA9385C6B39}"/>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20" name="Text Box 5">
          <a:extLst>
            <a:ext uri="{FF2B5EF4-FFF2-40B4-BE49-F238E27FC236}">
              <a16:creationId xmlns:a16="http://schemas.microsoft.com/office/drawing/2014/main" id="{F42289D3-6F03-4A94-8EF9-1313E6BE9D21}"/>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121" name="Text Box 5">
          <a:extLst>
            <a:ext uri="{FF2B5EF4-FFF2-40B4-BE49-F238E27FC236}">
              <a16:creationId xmlns:a16="http://schemas.microsoft.com/office/drawing/2014/main" id="{01288A8B-C867-46DE-B8E1-69F8655F8353}"/>
            </a:ext>
          </a:extLst>
        </xdr:cNvPr>
        <xdr:cNvSpPr txBox="1">
          <a:spLocks noChangeArrowheads="1"/>
        </xdr:cNvSpPr>
      </xdr:nvSpPr>
      <xdr:spPr bwMode="auto">
        <a:xfrm>
          <a:off x="5546725" y="1342072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22" name="Text Box 5">
          <a:extLst>
            <a:ext uri="{FF2B5EF4-FFF2-40B4-BE49-F238E27FC236}">
              <a16:creationId xmlns:a16="http://schemas.microsoft.com/office/drawing/2014/main" id="{06568BB6-F130-4B98-9046-A4E67E8BAC41}"/>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23" name="Text Box 5">
          <a:extLst>
            <a:ext uri="{FF2B5EF4-FFF2-40B4-BE49-F238E27FC236}">
              <a16:creationId xmlns:a16="http://schemas.microsoft.com/office/drawing/2014/main" id="{96C8571C-3273-4B42-98DA-1D20673FD7A9}"/>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24" name="Text Box 5">
          <a:extLst>
            <a:ext uri="{FF2B5EF4-FFF2-40B4-BE49-F238E27FC236}">
              <a16:creationId xmlns:a16="http://schemas.microsoft.com/office/drawing/2014/main" id="{C8B97DC1-95A7-4EB8-9034-D7F1C2F1992C}"/>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25" name="Text Box 5">
          <a:extLst>
            <a:ext uri="{FF2B5EF4-FFF2-40B4-BE49-F238E27FC236}">
              <a16:creationId xmlns:a16="http://schemas.microsoft.com/office/drawing/2014/main" id="{E8D5F08F-008A-44AA-957E-AC099ABA38DB}"/>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26" name="Text Box 5">
          <a:extLst>
            <a:ext uri="{FF2B5EF4-FFF2-40B4-BE49-F238E27FC236}">
              <a16:creationId xmlns:a16="http://schemas.microsoft.com/office/drawing/2014/main" id="{CC66CBDD-6AC4-491F-8F53-C26208CADBD6}"/>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127" name="Text Box 5">
          <a:extLst>
            <a:ext uri="{FF2B5EF4-FFF2-40B4-BE49-F238E27FC236}">
              <a16:creationId xmlns:a16="http://schemas.microsoft.com/office/drawing/2014/main" id="{E8017B0B-D955-4F02-8C6B-28C94DF98EC1}"/>
            </a:ext>
          </a:extLst>
        </xdr:cNvPr>
        <xdr:cNvSpPr txBox="1">
          <a:spLocks noChangeArrowheads="1"/>
        </xdr:cNvSpPr>
      </xdr:nvSpPr>
      <xdr:spPr bwMode="auto">
        <a:xfrm>
          <a:off x="5546725" y="1342072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28" name="Text Box 5">
          <a:extLst>
            <a:ext uri="{FF2B5EF4-FFF2-40B4-BE49-F238E27FC236}">
              <a16:creationId xmlns:a16="http://schemas.microsoft.com/office/drawing/2014/main" id="{95D551F7-AFD1-4670-85DA-12A1E93080FE}"/>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29" name="Text Box 5">
          <a:extLst>
            <a:ext uri="{FF2B5EF4-FFF2-40B4-BE49-F238E27FC236}">
              <a16:creationId xmlns:a16="http://schemas.microsoft.com/office/drawing/2014/main" id="{62632060-99ED-4A05-8D9A-42BDBE3E1FE0}"/>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30" name="Text Box 5">
          <a:extLst>
            <a:ext uri="{FF2B5EF4-FFF2-40B4-BE49-F238E27FC236}">
              <a16:creationId xmlns:a16="http://schemas.microsoft.com/office/drawing/2014/main" id="{6A35D77B-41F9-40F8-ADE1-11624EA58D68}"/>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31" name="Text Box 5">
          <a:extLst>
            <a:ext uri="{FF2B5EF4-FFF2-40B4-BE49-F238E27FC236}">
              <a16:creationId xmlns:a16="http://schemas.microsoft.com/office/drawing/2014/main" id="{787D0EAD-9408-4345-8717-0105B30793F1}"/>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32" name="Text Box 5">
          <a:extLst>
            <a:ext uri="{FF2B5EF4-FFF2-40B4-BE49-F238E27FC236}">
              <a16:creationId xmlns:a16="http://schemas.microsoft.com/office/drawing/2014/main" id="{75763298-8150-4F49-BF81-978965D4D8AB}"/>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133" name="Text Box 5">
          <a:extLst>
            <a:ext uri="{FF2B5EF4-FFF2-40B4-BE49-F238E27FC236}">
              <a16:creationId xmlns:a16="http://schemas.microsoft.com/office/drawing/2014/main" id="{9D1AB5F9-8501-4289-93F3-B9FC6069A584}"/>
            </a:ext>
          </a:extLst>
        </xdr:cNvPr>
        <xdr:cNvSpPr txBox="1">
          <a:spLocks noChangeArrowheads="1"/>
        </xdr:cNvSpPr>
      </xdr:nvSpPr>
      <xdr:spPr bwMode="auto">
        <a:xfrm>
          <a:off x="5546725" y="136588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34" name="Text Box 5">
          <a:extLst>
            <a:ext uri="{FF2B5EF4-FFF2-40B4-BE49-F238E27FC236}">
              <a16:creationId xmlns:a16="http://schemas.microsoft.com/office/drawing/2014/main" id="{7C697323-C4F0-46D3-B84C-CFECA0679ED8}"/>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35" name="Text Box 5">
          <a:extLst>
            <a:ext uri="{FF2B5EF4-FFF2-40B4-BE49-F238E27FC236}">
              <a16:creationId xmlns:a16="http://schemas.microsoft.com/office/drawing/2014/main" id="{B13C1EB3-78EE-419E-96A0-2908BF2CCD20}"/>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36" name="Text Box 5">
          <a:extLst>
            <a:ext uri="{FF2B5EF4-FFF2-40B4-BE49-F238E27FC236}">
              <a16:creationId xmlns:a16="http://schemas.microsoft.com/office/drawing/2014/main" id="{3C68B719-CCDA-4866-81B8-FF4D045FE71A}"/>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37" name="Text Box 5">
          <a:extLst>
            <a:ext uri="{FF2B5EF4-FFF2-40B4-BE49-F238E27FC236}">
              <a16:creationId xmlns:a16="http://schemas.microsoft.com/office/drawing/2014/main" id="{D3C79DE8-B7A2-4E38-ACF9-F0385BB0CFF7}"/>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38" name="Text Box 5">
          <a:extLst>
            <a:ext uri="{FF2B5EF4-FFF2-40B4-BE49-F238E27FC236}">
              <a16:creationId xmlns:a16="http://schemas.microsoft.com/office/drawing/2014/main" id="{2DF61E22-FAF7-46F5-816A-2CFC016A7901}"/>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139" name="Text Box 5">
          <a:extLst>
            <a:ext uri="{FF2B5EF4-FFF2-40B4-BE49-F238E27FC236}">
              <a16:creationId xmlns:a16="http://schemas.microsoft.com/office/drawing/2014/main" id="{048D987E-BB94-40FD-8865-09FF07B925A0}"/>
            </a:ext>
          </a:extLst>
        </xdr:cNvPr>
        <xdr:cNvSpPr txBox="1">
          <a:spLocks noChangeArrowheads="1"/>
        </xdr:cNvSpPr>
      </xdr:nvSpPr>
      <xdr:spPr bwMode="auto">
        <a:xfrm>
          <a:off x="5546725" y="136588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40" name="Text Box 5">
          <a:extLst>
            <a:ext uri="{FF2B5EF4-FFF2-40B4-BE49-F238E27FC236}">
              <a16:creationId xmlns:a16="http://schemas.microsoft.com/office/drawing/2014/main" id="{7BF7442A-4FD5-4A7B-A635-86DB2A641223}"/>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141" name="Text Box 5">
          <a:extLst>
            <a:ext uri="{FF2B5EF4-FFF2-40B4-BE49-F238E27FC236}">
              <a16:creationId xmlns:a16="http://schemas.microsoft.com/office/drawing/2014/main" id="{095CD9D3-70AF-493C-B73D-30EA28B375C1}"/>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142" name="Text Box 5">
          <a:extLst>
            <a:ext uri="{FF2B5EF4-FFF2-40B4-BE49-F238E27FC236}">
              <a16:creationId xmlns:a16="http://schemas.microsoft.com/office/drawing/2014/main" id="{1BC61F71-71C1-4F00-9CD2-917370B123D9}"/>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43" name="Text Box 5">
          <a:extLst>
            <a:ext uri="{FF2B5EF4-FFF2-40B4-BE49-F238E27FC236}">
              <a16:creationId xmlns:a16="http://schemas.microsoft.com/office/drawing/2014/main" id="{739D5AA6-E16D-4D95-BFEC-8B5E30038DC7}"/>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44" name="Text Box 5">
          <a:extLst>
            <a:ext uri="{FF2B5EF4-FFF2-40B4-BE49-F238E27FC236}">
              <a16:creationId xmlns:a16="http://schemas.microsoft.com/office/drawing/2014/main" id="{DD60989A-BCB1-42BD-8C84-B81BEC196F92}"/>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145" name="Text Box 5">
          <a:extLst>
            <a:ext uri="{FF2B5EF4-FFF2-40B4-BE49-F238E27FC236}">
              <a16:creationId xmlns:a16="http://schemas.microsoft.com/office/drawing/2014/main" id="{F7C54122-4E8C-490C-9C97-2C45B8A324F8}"/>
            </a:ext>
          </a:extLst>
        </xdr:cNvPr>
        <xdr:cNvSpPr txBox="1">
          <a:spLocks noChangeArrowheads="1"/>
        </xdr:cNvSpPr>
      </xdr:nvSpPr>
      <xdr:spPr bwMode="auto">
        <a:xfrm>
          <a:off x="5546725" y="13896975"/>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46" name="Text Box 5">
          <a:extLst>
            <a:ext uri="{FF2B5EF4-FFF2-40B4-BE49-F238E27FC236}">
              <a16:creationId xmlns:a16="http://schemas.microsoft.com/office/drawing/2014/main" id="{F6894E17-6537-40C9-85AC-220A601C5227}"/>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47" name="Text Box 5">
          <a:extLst>
            <a:ext uri="{FF2B5EF4-FFF2-40B4-BE49-F238E27FC236}">
              <a16:creationId xmlns:a16="http://schemas.microsoft.com/office/drawing/2014/main" id="{05A45D22-BA9A-4685-B018-4A074E364AEB}"/>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48" name="Text Box 5">
          <a:extLst>
            <a:ext uri="{FF2B5EF4-FFF2-40B4-BE49-F238E27FC236}">
              <a16:creationId xmlns:a16="http://schemas.microsoft.com/office/drawing/2014/main" id="{9C46275E-89B6-4F35-9E16-7CA3C588003D}"/>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49" name="Text Box 5">
          <a:extLst>
            <a:ext uri="{FF2B5EF4-FFF2-40B4-BE49-F238E27FC236}">
              <a16:creationId xmlns:a16="http://schemas.microsoft.com/office/drawing/2014/main" id="{673482FB-77EC-428B-A58D-6598BD8FB034}"/>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50" name="Text Box 5">
          <a:extLst>
            <a:ext uri="{FF2B5EF4-FFF2-40B4-BE49-F238E27FC236}">
              <a16:creationId xmlns:a16="http://schemas.microsoft.com/office/drawing/2014/main" id="{E24F66C3-2797-4FF2-8CE1-D10283AE837D}"/>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151" name="Text Box 5">
          <a:extLst>
            <a:ext uri="{FF2B5EF4-FFF2-40B4-BE49-F238E27FC236}">
              <a16:creationId xmlns:a16="http://schemas.microsoft.com/office/drawing/2014/main" id="{23C42A8A-3275-40D1-87F5-8351E18C8535}"/>
            </a:ext>
          </a:extLst>
        </xdr:cNvPr>
        <xdr:cNvSpPr txBox="1">
          <a:spLocks noChangeArrowheads="1"/>
        </xdr:cNvSpPr>
      </xdr:nvSpPr>
      <xdr:spPr bwMode="auto">
        <a:xfrm>
          <a:off x="5546725" y="13896975"/>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52" name="Text Box 5">
          <a:extLst>
            <a:ext uri="{FF2B5EF4-FFF2-40B4-BE49-F238E27FC236}">
              <a16:creationId xmlns:a16="http://schemas.microsoft.com/office/drawing/2014/main" id="{A1228F91-90FC-4C37-99CB-6182D46DCAC6}"/>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53" name="Text Box 5">
          <a:extLst>
            <a:ext uri="{FF2B5EF4-FFF2-40B4-BE49-F238E27FC236}">
              <a16:creationId xmlns:a16="http://schemas.microsoft.com/office/drawing/2014/main" id="{FAC30914-282E-4912-84B7-2D5135BC6E29}"/>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54" name="Text Box 5">
          <a:extLst>
            <a:ext uri="{FF2B5EF4-FFF2-40B4-BE49-F238E27FC236}">
              <a16:creationId xmlns:a16="http://schemas.microsoft.com/office/drawing/2014/main" id="{9F30EA62-975A-4176-8CDF-E599F4FF6013}"/>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55" name="Text Box 5">
          <a:extLst>
            <a:ext uri="{FF2B5EF4-FFF2-40B4-BE49-F238E27FC236}">
              <a16:creationId xmlns:a16="http://schemas.microsoft.com/office/drawing/2014/main" id="{89A2B2AD-81A6-4682-B9C9-6D7D388ADCC8}"/>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56" name="Text Box 5">
          <a:extLst>
            <a:ext uri="{FF2B5EF4-FFF2-40B4-BE49-F238E27FC236}">
              <a16:creationId xmlns:a16="http://schemas.microsoft.com/office/drawing/2014/main" id="{A71B24D0-49D0-450E-BE3F-7673D18C2F38}"/>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157" name="Text Box 5">
          <a:extLst>
            <a:ext uri="{FF2B5EF4-FFF2-40B4-BE49-F238E27FC236}">
              <a16:creationId xmlns:a16="http://schemas.microsoft.com/office/drawing/2014/main" id="{DC739740-18BB-4BE9-B291-FBCA34AE5872}"/>
            </a:ext>
          </a:extLst>
        </xdr:cNvPr>
        <xdr:cNvSpPr txBox="1">
          <a:spLocks noChangeArrowheads="1"/>
        </xdr:cNvSpPr>
      </xdr:nvSpPr>
      <xdr:spPr bwMode="auto">
        <a:xfrm>
          <a:off x="5546725" y="13896975"/>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58" name="Text Box 5">
          <a:extLst>
            <a:ext uri="{FF2B5EF4-FFF2-40B4-BE49-F238E27FC236}">
              <a16:creationId xmlns:a16="http://schemas.microsoft.com/office/drawing/2014/main" id="{A33CDFA9-0E4E-480B-B6F9-08481221CC75}"/>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59" name="Text Box 5">
          <a:extLst>
            <a:ext uri="{FF2B5EF4-FFF2-40B4-BE49-F238E27FC236}">
              <a16:creationId xmlns:a16="http://schemas.microsoft.com/office/drawing/2014/main" id="{2F75C436-5D91-4A22-BC66-D00573FBAB92}"/>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60" name="Text Box 5">
          <a:extLst>
            <a:ext uri="{FF2B5EF4-FFF2-40B4-BE49-F238E27FC236}">
              <a16:creationId xmlns:a16="http://schemas.microsoft.com/office/drawing/2014/main" id="{A26C2B4C-328F-412E-A51C-95C445FE32C5}"/>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61" name="Text Box 5">
          <a:extLst>
            <a:ext uri="{FF2B5EF4-FFF2-40B4-BE49-F238E27FC236}">
              <a16:creationId xmlns:a16="http://schemas.microsoft.com/office/drawing/2014/main" id="{D3DDB646-4440-4AB8-B598-2ECB9D84E902}"/>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62" name="Text Box 5">
          <a:extLst>
            <a:ext uri="{FF2B5EF4-FFF2-40B4-BE49-F238E27FC236}">
              <a16:creationId xmlns:a16="http://schemas.microsoft.com/office/drawing/2014/main" id="{18BF94D3-6FA5-4456-B7E0-BB34559203F4}"/>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163" name="Text Box 5">
          <a:extLst>
            <a:ext uri="{FF2B5EF4-FFF2-40B4-BE49-F238E27FC236}">
              <a16:creationId xmlns:a16="http://schemas.microsoft.com/office/drawing/2014/main" id="{463C98C2-4906-4D55-83C3-3CFB389FE51C}"/>
            </a:ext>
          </a:extLst>
        </xdr:cNvPr>
        <xdr:cNvSpPr txBox="1">
          <a:spLocks noChangeArrowheads="1"/>
        </xdr:cNvSpPr>
      </xdr:nvSpPr>
      <xdr:spPr bwMode="auto">
        <a:xfrm>
          <a:off x="5546725" y="13896975"/>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64" name="Text Box 5">
          <a:extLst>
            <a:ext uri="{FF2B5EF4-FFF2-40B4-BE49-F238E27FC236}">
              <a16:creationId xmlns:a16="http://schemas.microsoft.com/office/drawing/2014/main" id="{8C556670-7673-47DD-A905-1BDE9833CCF5}"/>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65" name="Text Box 5">
          <a:extLst>
            <a:ext uri="{FF2B5EF4-FFF2-40B4-BE49-F238E27FC236}">
              <a16:creationId xmlns:a16="http://schemas.microsoft.com/office/drawing/2014/main" id="{C8CCE8B7-243F-4267-B646-9112A8398C6D}"/>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166" name="Text Box 5">
          <a:extLst>
            <a:ext uri="{FF2B5EF4-FFF2-40B4-BE49-F238E27FC236}">
              <a16:creationId xmlns:a16="http://schemas.microsoft.com/office/drawing/2014/main" id="{24EB3359-CF75-42F3-BDF9-B9479FE09667}"/>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67" name="Text Box 5">
          <a:extLst>
            <a:ext uri="{FF2B5EF4-FFF2-40B4-BE49-F238E27FC236}">
              <a16:creationId xmlns:a16="http://schemas.microsoft.com/office/drawing/2014/main" id="{710CC7A4-6DF1-4587-BA7B-72E72D362DFD}"/>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68" name="Text Box 5">
          <a:extLst>
            <a:ext uri="{FF2B5EF4-FFF2-40B4-BE49-F238E27FC236}">
              <a16:creationId xmlns:a16="http://schemas.microsoft.com/office/drawing/2014/main" id="{55C1623E-0B77-4D36-998B-2B08B6E4B367}"/>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169" name="Text Box 5">
          <a:extLst>
            <a:ext uri="{FF2B5EF4-FFF2-40B4-BE49-F238E27FC236}">
              <a16:creationId xmlns:a16="http://schemas.microsoft.com/office/drawing/2014/main" id="{751C2052-5A22-4F0D-9E78-4DB688C84358}"/>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70" name="Text Box 5">
          <a:extLst>
            <a:ext uri="{FF2B5EF4-FFF2-40B4-BE49-F238E27FC236}">
              <a16:creationId xmlns:a16="http://schemas.microsoft.com/office/drawing/2014/main" id="{FF3D720E-0696-4057-9EA1-133EE2039CA5}"/>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171" name="Text Box 5">
          <a:extLst>
            <a:ext uri="{FF2B5EF4-FFF2-40B4-BE49-F238E27FC236}">
              <a16:creationId xmlns:a16="http://schemas.microsoft.com/office/drawing/2014/main" id="{A995721B-A9A8-4991-B432-8A9F91784FF7}"/>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72" name="Text Box 5">
          <a:extLst>
            <a:ext uri="{FF2B5EF4-FFF2-40B4-BE49-F238E27FC236}">
              <a16:creationId xmlns:a16="http://schemas.microsoft.com/office/drawing/2014/main" id="{51D0C02C-FDE7-4554-AC53-57329136FD3E}"/>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73" name="Text Box 5">
          <a:extLst>
            <a:ext uri="{FF2B5EF4-FFF2-40B4-BE49-F238E27FC236}">
              <a16:creationId xmlns:a16="http://schemas.microsoft.com/office/drawing/2014/main" id="{C4FAD8EC-FC58-4553-9141-4617710DCEE2}"/>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174" name="Text Box 5">
          <a:extLst>
            <a:ext uri="{FF2B5EF4-FFF2-40B4-BE49-F238E27FC236}">
              <a16:creationId xmlns:a16="http://schemas.microsoft.com/office/drawing/2014/main" id="{DF06223F-E597-4E34-99C2-B47A831ECAB0}"/>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175" name="Text Box 5">
          <a:extLst>
            <a:ext uri="{FF2B5EF4-FFF2-40B4-BE49-F238E27FC236}">
              <a16:creationId xmlns:a16="http://schemas.microsoft.com/office/drawing/2014/main" id="{BC1DE1A0-9C58-4BA2-92F8-8E8B36596EA6}"/>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176" name="Text Box 5">
          <a:extLst>
            <a:ext uri="{FF2B5EF4-FFF2-40B4-BE49-F238E27FC236}">
              <a16:creationId xmlns:a16="http://schemas.microsoft.com/office/drawing/2014/main" id="{619CB935-85E4-4657-ABC0-492D99CA428D}"/>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77" name="Text Box 5">
          <a:extLst>
            <a:ext uri="{FF2B5EF4-FFF2-40B4-BE49-F238E27FC236}">
              <a16:creationId xmlns:a16="http://schemas.microsoft.com/office/drawing/2014/main" id="{74C61554-AB4F-491D-8A7F-10548529733F}"/>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178" name="Text Box 5">
          <a:extLst>
            <a:ext uri="{FF2B5EF4-FFF2-40B4-BE49-F238E27FC236}">
              <a16:creationId xmlns:a16="http://schemas.microsoft.com/office/drawing/2014/main" id="{4BB3E722-B63F-449B-A693-1D865D854D9F}"/>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79" name="Text Box 5">
          <a:extLst>
            <a:ext uri="{FF2B5EF4-FFF2-40B4-BE49-F238E27FC236}">
              <a16:creationId xmlns:a16="http://schemas.microsoft.com/office/drawing/2014/main" id="{41B36C4D-0BF1-47B3-A344-5C883131FB71}"/>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180" name="Text Box 5">
          <a:extLst>
            <a:ext uri="{FF2B5EF4-FFF2-40B4-BE49-F238E27FC236}">
              <a16:creationId xmlns:a16="http://schemas.microsoft.com/office/drawing/2014/main" id="{56D4EA66-8C57-40B7-AFED-0CB55D1DFF3B}"/>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81" name="Text Box 5">
          <a:extLst>
            <a:ext uri="{FF2B5EF4-FFF2-40B4-BE49-F238E27FC236}">
              <a16:creationId xmlns:a16="http://schemas.microsoft.com/office/drawing/2014/main" id="{F8CF3073-DC64-4CC5-8D48-FF9A3B0565A2}"/>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182" name="Text Box 5">
          <a:extLst>
            <a:ext uri="{FF2B5EF4-FFF2-40B4-BE49-F238E27FC236}">
              <a16:creationId xmlns:a16="http://schemas.microsoft.com/office/drawing/2014/main" id="{18C14827-0DD8-4901-BBFB-13BE99796F1B}"/>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183" name="Text Box 5">
          <a:extLst>
            <a:ext uri="{FF2B5EF4-FFF2-40B4-BE49-F238E27FC236}">
              <a16:creationId xmlns:a16="http://schemas.microsoft.com/office/drawing/2014/main" id="{B80F0ABD-AA2A-4441-8156-446113796671}"/>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184" name="Text Box 5">
          <a:extLst>
            <a:ext uri="{FF2B5EF4-FFF2-40B4-BE49-F238E27FC236}">
              <a16:creationId xmlns:a16="http://schemas.microsoft.com/office/drawing/2014/main" id="{CF8C975F-0049-46D1-926F-ADBDBBF38407}"/>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85" name="Text Box 5">
          <a:extLst>
            <a:ext uri="{FF2B5EF4-FFF2-40B4-BE49-F238E27FC236}">
              <a16:creationId xmlns:a16="http://schemas.microsoft.com/office/drawing/2014/main" id="{89225638-35EE-467C-8BF8-6EFA5DBFCAA9}"/>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186" name="Text Box 5">
          <a:extLst>
            <a:ext uri="{FF2B5EF4-FFF2-40B4-BE49-F238E27FC236}">
              <a16:creationId xmlns:a16="http://schemas.microsoft.com/office/drawing/2014/main" id="{1AF3E497-0D0A-429F-A77A-33FD32EC165E}"/>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87" name="Text Box 5">
          <a:extLst>
            <a:ext uri="{FF2B5EF4-FFF2-40B4-BE49-F238E27FC236}">
              <a16:creationId xmlns:a16="http://schemas.microsoft.com/office/drawing/2014/main" id="{861296CE-C2FA-4D8E-9D34-BE96441749CD}"/>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188" name="Text Box 5">
          <a:extLst>
            <a:ext uri="{FF2B5EF4-FFF2-40B4-BE49-F238E27FC236}">
              <a16:creationId xmlns:a16="http://schemas.microsoft.com/office/drawing/2014/main" id="{3E488FF2-F101-427C-BCD1-1E13A22D9DA6}"/>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89" name="Text Box 5">
          <a:extLst>
            <a:ext uri="{FF2B5EF4-FFF2-40B4-BE49-F238E27FC236}">
              <a16:creationId xmlns:a16="http://schemas.microsoft.com/office/drawing/2014/main" id="{3D2D7122-D04D-4F3B-924F-2114FBDA849F}"/>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190" name="Text Box 5">
          <a:extLst>
            <a:ext uri="{FF2B5EF4-FFF2-40B4-BE49-F238E27FC236}">
              <a16:creationId xmlns:a16="http://schemas.microsoft.com/office/drawing/2014/main" id="{4C6824E5-8C4B-413B-BA88-F313AB9E4350}"/>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191" name="Text Box 5">
          <a:extLst>
            <a:ext uri="{FF2B5EF4-FFF2-40B4-BE49-F238E27FC236}">
              <a16:creationId xmlns:a16="http://schemas.microsoft.com/office/drawing/2014/main" id="{0E1FBE5B-7D5F-46AD-A3D4-8CA37DF52EFA}"/>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192" name="Text Box 5">
          <a:extLst>
            <a:ext uri="{FF2B5EF4-FFF2-40B4-BE49-F238E27FC236}">
              <a16:creationId xmlns:a16="http://schemas.microsoft.com/office/drawing/2014/main" id="{A27022F2-40E4-48E2-A2D4-33FC1D7F83D1}"/>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93" name="Text Box 5">
          <a:extLst>
            <a:ext uri="{FF2B5EF4-FFF2-40B4-BE49-F238E27FC236}">
              <a16:creationId xmlns:a16="http://schemas.microsoft.com/office/drawing/2014/main" id="{67A97B4E-F582-4C49-80D4-34F419E71A7F}"/>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194" name="Text Box 5">
          <a:extLst>
            <a:ext uri="{FF2B5EF4-FFF2-40B4-BE49-F238E27FC236}">
              <a16:creationId xmlns:a16="http://schemas.microsoft.com/office/drawing/2014/main" id="{AFB5D7B0-CADE-47A0-A0C8-B25D85C2B569}"/>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195" name="Text Box 5">
          <a:extLst>
            <a:ext uri="{FF2B5EF4-FFF2-40B4-BE49-F238E27FC236}">
              <a16:creationId xmlns:a16="http://schemas.microsoft.com/office/drawing/2014/main" id="{205570D4-94DD-4A8A-8461-93CDEC69A05F}"/>
            </a:ext>
          </a:extLst>
        </xdr:cNvPr>
        <xdr:cNvSpPr txBox="1">
          <a:spLocks noChangeArrowheads="1"/>
        </xdr:cNvSpPr>
      </xdr:nvSpPr>
      <xdr:spPr bwMode="auto">
        <a:xfrm>
          <a:off x="5546725" y="1342072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96" name="Text Box 5">
          <a:extLst>
            <a:ext uri="{FF2B5EF4-FFF2-40B4-BE49-F238E27FC236}">
              <a16:creationId xmlns:a16="http://schemas.microsoft.com/office/drawing/2014/main" id="{A96A4041-A164-4E23-8B50-E8BB22DC1548}"/>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97" name="Text Box 5">
          <a:extLst>
            <a:ext uri="{FF2B5EF4-FFF2-40B4-BE49-F238E27FC236}">
              <a16:creationId xmlns:a16="http://schemas.microsoft.com/office/drawing/2014/main" id="{B6006301-C7D0-4D69-9CCD-E115F0E274EA}"/>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198" name="Text Box 5">
          <a:extLst>
            <a:ext uri="{FF2B5EF4-FFF2-40B4-BE49-F238E27FC236}">
              <a16:creationId xmlns:a16="http://schemas.microsoft.com/office/drawing/2014/main" id="{A106E698-55E2-4D39-B619-3C99E4227178}"/>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199" name="Text Box 5">
          <a:extLst>
            <a:ext uri="{FF2B5EF4-FFF2-40B4-BE49-F238E27FC236}">
              <a16:creationId xmlns:a16="http://schemas.microsoft.com/office/drawing/2014/main" id="{C507D0DA-5782-40B1-A7A6-06BC70C65290}"/>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200" name="Text Box 5">
          <a:extLst>
            <a:ext uri="{FF2B5EF4-FFF2-40B4-BE49-F238E27FC236}">
              <a16:creationId xmlns:a16="http://schemas.microsoft.com/office/drawing/2014/main" id="{A3508D5B-DD0E-43BA-94F4-65AB24F6F09D}"/>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98425</xdr:colOff>
      <xdr:row>63</xdr:row>
      <xdr:rowOff>0</xdr:rowOff>
    </xdr:from>
    <xdr:ext cx="76200" cy="209550"/>
    <xdr:sp macro="" textlink="">
      <xdr:nvSpPr>
        <xdr:cNvPr id="201" name="Text Box 5">
          <a:extLst>
            <a:ext uri="{FF2B5EF4-FFF2-40B4-BE49-F238E27FC236}">
              <a16:creationId xmlns:a16="http://schemas.microsoft.com/office/drawing/2014/main" id="{066F75D5-A75C-4949-A261-C74AED070E7F}"/>
            </a:ext>
          </a:extLst>
        </xdr:cNvPr>
        <xdr:cNvSpPr txBox="1">
          <a:spLocks noChangeArrowheads="1"/>
        </xdr:cNvSpPr>
      </xdr:nvSpPr>
      <xdr:spPr bwMode="auto">
        <a:xfrm>
          <a:off x="5546725" y="1342072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202" name="Text Box 5">
          <a:extLst>
            <a:ext uri="{FF2B5EF4-FFF2-40B4-BE49-F238E27FC236}">
              <a16:creationId xmlns:a16="http://schemas.microsoft.com/office/drawing/2014/main" id="{73FB8C94-8BBF-46E1-8731-A81F26E37519}"/>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60</xdr:row>
      <xdr:rowOff>0</xdr:rowOff>
    </xdr:from>
    <xdr:ext cx="76200" cy="209550"/>
    <xdr:sp macro="" textlink="">
      <xdr:nvSpPr>
        <xdr:cNvPr id="203" name="Text Box 5">
          <a:extLst>
            <a:ext uri="{FF2B5EF4-FFF2-40B4-BE49-F238E27FC236}">
              <a16:creationId xmlns:a16="http://schemas.microsoft.com/office/drawing/2014/main" id="{29A7F6E8-4AB9-46CE-A257-99DDD5601876}"/>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60</xdr:row>
      <xdr:rowOff>0</xdr:rowOff>
    </xdr:from>
    <xdr:ext cx="76200" cy="209550"/>
    <xdr:sp macro="" textlink="">
      <xdr:nvSpPr>
        <xdr:cNvPr id="204" name="Text Box 5">
          <a:extLst>
            <a:ext uri="{FF2B5EF4-FFF2-40B4-BE49-F238E27FC236}">
              <a16:creationId xmlns:a16="http://schemas.microsoft.com/office/drawing/2014/main" id="{292F1DD2-F70C-4B53-B5D1-B1AC8D71E57C}"/>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205" name="Text Box 5">
          <a:extLst>
            <a:ext uri="{FF2B5EF4-FFF2-40B4-BE49-F238E27FC236}">
              <a16:creationId xmlns:a16="http://schemas.microsoft.com/office/drawing/2014/main" id="{2538F3CB-7992-4051-9DE4-2A7451A1A52D}"/>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06" name="Text Box 5">
          <a:extLst>
            <a:ext uri="{FF2B5EF4-FFF2-40B4-BE49-F238E27FC236}">
              <a16:creationId xmlns:a16="http://schemas.microsoft.com/office/drawing/2014/main" id="{263832CB-110C-4F3D-A2F0-12F252018A5F}"/>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207" name="Text Box 5">
          <a:extLst>
            <a:ext uri="{FF2B5EF4-FFF2-40B4-BE49-F238E27FC236}">
              <a16:creationId xmlns:a16="http://schemas.microsoft.com/office/drawing/2014/main" id="{6E28ABB1-C1A2-472B-A8CC-6130B6E1ADF6}"/>
            </a:ext>
          </a:extLst>
        </xdr:cNvPr>
        <xdr:cNvSpPr txBox="1">
          <a:spLocks noChangeArrowheads="1"/>
        </xdr:cNvSpPr>
      </xdr:nvSpPr>
      <xdr:spPr bwMode="auto">
        <a:xfrm>
          <a:off x="5546725" y="136588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208" name="Text Box 5">
          <a:extLst>
            <a:ext uri="{FF2B5EF4-FFF2-40B4-BE49-F238E27FC236}">
              <a16:creationId xmlns:a16="http://schemas.microsoft.com/office/drawing/2014/main" id="{F7505452-01C0-41C8-B80F-09DDF21C49E3}"/>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209" name="Text Box 5">
          <a:extLst>
            <a:ext uri="{FF2B5EF4-FFF2-40B4-BE49-F238E27FC236}">
              <a16:creationId xmlns:a16="http://schemas.microsoft.com/office/drawing/2014/main" id="{F961560C-06FE-4D19-8B81-D3FB115F2E05}"/>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210" name="Text Box 5">
          <a:extLst>
            <a:ext uri="{FF2B5EF4-FFF2-40B4-BE49-F238E27FC236}">
              <a16:creationId xmlns:a16="http://schemas.microsoft.com/office/drawing/2014/main" id="{5DA0A649-A2D8-446B-A1CC-0C86731C47D1}"/>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211" name="Text Box 5">
          <a:extLst>
            <a:ext uri="{FF2B5EF4-FFF2-40B4-BE49-F238E27FC236}">
              <a16:creationId xmlns:a16="http://schemas.microsoft.com/office/drawing/2014/main" id="{EC1B9BFE-DCD1-4CDF-B2F9-42C1E0516D7D}"/>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12" name="Text Box 5">
          <a:extLst>
            <a:ext uri="{FF2B5EF4-FFF2-40B4-BE49-F238E27FC236}">
              <a16:creationId xmlns:a16="http://schemas.microsoft.com/office/drawing/2014/main" id="{12B5E609-6EFC-426B-AF1B-90F636E66930}"/>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213" name="Text Box 5">
          <a:extLst>
            <a:ext uri="{FF2B5EF4-FFF2-40B4-BE49-F238E27FC236}">
              <a16:creationId xmlns:a16="http://schemas.microsoft.com/office/drawing/2014/main" id="{055CAD3D-9E04-4AEC-A226-9FBB12F3F46F}"/>
            </a:ext>
          </a:extLst>
        </xdr:cNvPr>
        <xdr:cNvSpPr txBox="1">
          <a:spLocks noChangeArrowheads="1"/>
        </xdr:cNvSpPr>
      </xdr:nvSpPr>
      <xdr:spPr bwMode="auto">
        <a:xfrm>
          <a:off x="5546725" y="136588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214" name="Text Box 5">
          <a:extLst>
            <a:ext uri="{FF2B5EF4-FFF2-40B4-BE49-F238E27FC236}">
              <a16:creationId xmlns:a16="http://schemas.microsoft.com/office/drawing/2014/main" id="{66C346A0-54D5-4510-A182-D246C8C65541}"/>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215" name="Text Box 5">
          <a:extLst>
            <a:ext uri="{FF2B5EF4-FFF2-40B4-BE49-F238E27FC236}">
              <a16:creationId xmlns:a16="http://schemas.microsoft.com/office/drawing/2014/main" id="{21C8B60F-293E-4A50-A0B2-70496CABCBF3}"/>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216" name="Text Box 5">
          <a:extLst>
            <a:ext uri="{FF2B5EF4-FFF2-40B4-BE49-F238E27FC236}">
              <a16:creationId xmlns:a16="http://schemas.microsoft.com/office/drawing/2014/main" id="{3D0F230F-51B2-41F6-8610-DC4E985FFAF4}"/>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217" name="Text Box 5">
          <a:extLst>
            <a:ext uri="{FF2B5EF4-FFF2-40B4-BE49-F238E27FC236}">
              <a16:creationId xmlns:a16="http://schemas.microsoft.com/office/drawing/2014/main" id="{5D193DB7-8E1C-48DF-8B4C-B12A76531A9E}"/>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18" name="Text Box 5">
          <a:extLst>
            <a:ext uri="{FF2B5EF4-FFF2-40B4-BE49-F238E27FC236}">
              <a16:creationId xmlns:a16="http://schemas.microsoft.com/office/drawing/2014/main" id="{CECB7A1A-E9CB-4E07-A2D1-46848D76F8D0}"/>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219" name="Text Box 5">
          <a:extLst>
            <a:ext uri="{FF2B5EF4-FFF2-40B4-BE49-F238E27FC236}">
              <a16:creationId xmlns:a16="http://schemas.microsoft.com/office/drawing/2014/main" id="{7B851607-BDEE-4A17-9CF6-7E4509DCE3FD}"/>
            </a:ext>
          </a:extLst>
        </xdr:cNvPr>
        <xdr:cNvSpPr txBox="1">
          <a:spLocks noChangeArrowheads="1"/>
        </xdr:cNvSpPr>
      </xdr:nvSpPr>
      <xdr:spPr bwMode="auto">
        <a:xfrm>
          <a:off x="5546725" y="13896975"/>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220" name="Text Box 5">
          <a:extLst>
            <a:ext uri="{FF2B5EF4-FFF2-40B4-BE49-F238E27FC236}">
              <a16:creationId xmlns:a16="http://schemas.microsoft.com/office/drawing/2014/main" id="{73363E0A-C047-4B37-8482-F9AE03A4E869}"/>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221" name="Text Box 5">
          <a:extLst>
            <a:ext uri="{FF2B5EF4-FFF2-40B4-BE49-F238E27FC236}">
              <a16:creationId xmlns:a16="http://schemas.microsoft.com/office/drawing/2014/main" id="{CBE3E314-448A-4CBC-9E33-4298253C28DA}"/>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222" name="Text Box 5">
          <a:extLst>
            <a:ext uri="{FF2B5EF4-FFF2-40B4-BE49-F238E27FC236}">
              <a16:creationId xmlns:a16="http://schemas.microsoft.com/office/drawing/2014/main" id="{2DF41A37-A041-4E07-B462-C131293B6656}"/>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223" name="Text Box 5">
          <a:extLst>
            <a:ext uri="{FF2B5EF4-FFF2-40B4-BE49-F238E27FC236}">
              <a16:creationId xmlns:a16="http://schemas.microsoft.com/office/drawing/2014/main" id="{73F4F81B-6E12-4393-A05A-1840B5D3AB81}"/>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24" name="Text Box 5">
          <a:extLst>
            <a:ext uri="{FF2B5EF4-FFF2-40B4-BE49-F238E27FC236}">
              <a16:creationId xmlns:a16="http://schemas.microsoft.com/office/drawing/2014/main" id="{1270EB01-5E26-41A2-AE1C-501B24C22F08}"/>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225" name="Text Box 5">
          <a:extLst>
            <a:ext uri="{FF2B5EF4-FFF2-40B4-BE49-F238E27FC236}">
              <a16:creationId xmlns:a16="http://schemas.microsoft.com/office/drawing/2014/main" id="{9A7E177D-9AC9-4609-BAFD-85119557E4D9}"/>
            </a:ext>
          </a:extLst>
        </xdr:cNvPr>
        <xdr:cNvSpPr txBox="1">
          <a:spLocks noChangeArrowheads="1"/>
        </xdr:cNvSpPr>
      </xdr:nvSpPr>
      <xdr:spPr bwMode="auto">
        <a:xfrm>
          <a:off x="5546725" y="13896975"/>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226" name="Text Box 5">
          <a:extLst>
            <a:ext uri="{FF2B5EF4-FFF2-40B4-BE49-F238E27FC236}">
              <a16:creationId xmlns:a16="http://schemas.microsoft.com/office/drawing/2014/main" id="{B1BB7DD8-EC57-4155-ACBB-A6FD91767C29}"/>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227" name="Text Box 5">
          <a:extLst>
            <a:ext uri="{FF2B5EF4-FFF2-40B4-BE49-F238E27FC236}">
              <a16:creationId xmlns:a16="http://schemas.microsoft.com/office/drawing/2014/main" id="{272526D4-5329-4D90-A35A-66F7970B21FE}"/>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228" name="Text Box 5">
          <a:extLst>
            <a:ext uri="{FF2B5EF4-FFF2-40B4-BE49-F238E27FC236}">
              <a16:creationId xmlns:a16="http://schemas.microsoft.com/office/drawing/2014/main" id="{CBB1887F-8F9C-4530-8349-6F0EBB3CD1B2}"/>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29" name="Text Box 5">
          <a:extLst>
            <a:ext uri="{FF2B5EF4-FFF2-40B4-BE49-F238E27FC236}">
              <a16:creationId xmlns:a16="http://schemas.microsoft.com/office/drawing/2014/main" id="{07A2E76D-BFE7-4BA2-A7E2-9D3302BCF030}"/>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30" name="Text Box 5">
          <a:extLst>
            <a:ext uri="{FF2B5EF4-FFF2-40B4-BE49-F238E27FC236}">
              <a16:creationId xmlns:a16="http://schemas.microsoft.com/office/drawing/2014/main" id="{39927619-F390-4338-96B1-42C9FD600934}"/>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231" name="Text Box 5">
          <a:extLst>
            <a:ext uri="{FF2B5EF4-FFF2-40B4-BE49-F238E27FC236}">
              <a16:creationId xmlns:a16="http://schemas.microsoft.com/office/drawing/2014/main" id="{346EA056-E859-4987-8B5C-75CCE4D0D0B2}"/>
            </a:ext>
          </a:extLst>
        </xdr:cNvPr>
        <xdr:cNvSpPr txBox="1">
          <a:spLocks noChangeArrowheads="1"/>
        </xdr:cNvSpPr>
      </xdr:nvSpPr>
      <xdr:spPr bwMode="auto">
        <a:xfrm>
          <a:off x="5546725" y="1413510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32" name="Text Box 5">
          <a:extLst>
            <a:ext uri="{FF2B5EF4-FFF2-40B4-BE49-F238E27FC236}">
              <a16:creationId xmlns:a16="http://schemas.microsoft.com/office/drawing/2014/main" id="{7EABE82D-4D8F-4005-A6C0-29706042ECE6}"/>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33" name="Text Box 5">
          <a:extLst>
            <a:ext uri="{FF2B5EF4-FFF2-40B4-BE49-F238E27FC236}">
              <a16:creationId xmlns:a16="http://schemas.microsoft.com/office/drawing/2014/main" id="{5350D1C5-A963-4A7C-A09F-2678158910F4}"/>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34" name="Text Box 5">
          <a:extLst>
            <a:ext uri="{FF2B5EF4-FFF2-40B4-BE49-F238E27FC236}">
              <a16:creationId xmlns:a16="http://schemas.microsoft.com/office/drawing/2014/main" id="{491EA712-449C-4C57-AAC6-DF7BDC98A4AF}"/>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35" name="Text Box 5">
          <a:extLst>
            <a:ext uri="{FF2B5EF4-FFF2-40B4-BE49-F238E27FC236}">
              <a16:creationId xmlns:a16="http://schemas.microsoft.com/office/drawing/2014/main" id="{06241E9D-2392-4E68-B5C8-EA9B1D1950EF}"/>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36" name="Text Box 5">
          <a:extLst>
            <a:ext uri="{FF2B5EF4-FFF2-40B4-BE49-F238E27FC236}">
              <a16:creationId xmlns:a16="http://schemas.microsoft.com/office/drawing/2014/main" id="{6E3E5544-72D3-44C2-9B40-6897CDC736F5}"/>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237" name="Text Box 5">
          <a:extLst>
            <a:ext uri="{FF2B5EF4-FFF2-40B4-BE49-F238E27FC236}">
              <a16:creationId xmlns:a16="http://schemas.microsoft.com/office/drawing/2014/main" id="{36B82B27-3F82-4C5B-B49A-0C0E8C2B41D7}"/>
            </a:ext>
          </a:extLst>
        </xdr:cNvPr>
        <xdr:cNvSpPr txBox="1">
          <a:spLocks noChangeArrowheads="1"/>
        </xdr:cNvSpPr>
      </xdr:nvSpPr>
      <xdr:spPr bwMode="auto">
        <a:xfrm>
          <a:off x="5546725" y="1413510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38" name="Text Box 5">
          <a:extLst>
            <a:ext uri="{FF2B5EF4-FFF2-40B4-BE49-F238E27FC236}">
              <a16:creationId xmlns:a16="http://schemas.microsoft.com/office/drawing/2014/main" id="{FB9E694D-270B-476B-910E-44AC1BBD6CC9}"/>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39" name="Text Box 5">
          <a:extLst>
            <a:ext uri="{FF2B5EF4-FFF2-40B4-BE49-F238E27FC236}">
              <a16:creationId xmlns:a16="http://schemas.microsoft.com/office/drawing/2014/main" id="{921145EA-9839-4FC7-AB2B-C81790DCDB0A}"/>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40" name="Text Box 5">
          <a:extLst>
            <a:ext uri="{FF2B5EF4-FFF2-40B4-BE49-F238E27FC236}">
              <a16:creationId xmlns:a16="http://schemas.microsoft.com/office/drawing/2014/main" id="{79CA1647-BFA3-4907-8503-DA55697BCB24}"/>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41" name="Text Box 5">
          <a:extLst>
            <a:ext uri="{FF2B5EF4-FFF2-40B4-BE49-F238E27FC236}">
              <a16:creationId xmlns:a16="http://schemas.microsoft.com/office/drawing/2014/main" id="{AFFE7635-A482-4033-829C-7EFBF6E35CFA}"/>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42" name="Text Box 5">
          <a:extLst>
            <a:ext uri="{FF2B5EF4-FFF2-40B4-BE49-F238E27FC236}">
              <a16:creationId xmlns:a16="http://schemas.microsoft.com/office/drawing/2014/main" id="{EE6AB686-CE89-45A2-9FB0-7EAE6FE10FAA}"/>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243" name="Text Box 5">
          <a:extLst>
            <a:ext uri="{FF2B5EF4-FFF2-40B4-BE49-F238E27FC236}">
              <a16:creationId xmlns:a16="http://schemas.microsoft.com/office/drawing/2014/main" id="{43EEDC94-F29C-42AF-A73C-7D3D340AFDEF}"/>
            </a:ext>
          </a:extLst>
        </xdr:cNvPr>
        <xdr:cNvSpPr txBox="1">
          <a:spLocks noChangeArrowheads="1"/>
        </xdr:cNvSpPr>
      </xdr:nvSpPr>
      <xdr:spPr bwMode="auto">
        <a:xfrm>
          <a:off x="5546725" y="1413510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44" name="Text Box 5">
          <a:extLst>
            <a:ext uri="{FF2B5EF4-FFF2-40B4-BE49-F238E27FC236}">
              <a16:creationId xmlns:a16="http://schemas.microsoft.com/office/drawing/2014/main" id="{8AF66D0B-0D99-4C0E-B5EE-03BD83D74C5A}"/>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45" name="Text Box 5">
          <a:extLst>
            <a:ext uri="{FF2B5EF4-FFF2-40B4-BE49-F238E27FC236}">
              <a16:creationId xmlns:a16="http://schemas.microsoft.com/office/drawing/2014/main" id="{3CA31A48-D6A2-4911-8197-DEF046F085A7}"/>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46" name="Text Box 5">
          <a:extLst>
            <a:ext uri="{FF2B5EF4-FFF2-40B4-BE49-F238E27FC236}">
              <a16:creationId xmlns:a16="http://schemas.microsoft.com/office/drawing/2014/main" id="{8FB7CC02-8771-4685-866A-424C3F6D8DAB}"/>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47" name="Text Box 5">
          <a:extLst>
            <a:ext uri="{FF2B5EF4-FFF2-40B4-BE49-F238E27FC236}">
              <a16:creationId xmlns:a16="http://schemas.microsoft.com/office/drawing/2014/main" id="{34C76B88-8C7A-486F-ADCD-D602047E78B7}"/>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48" name="Text Box 5">
          <a:extLst>
            <a:ext uri="{FF2B5EF4-FFF2-40B4-BE49-F238E27FC236}">
              <a16:creationId xmlns:a16="http://schemas.microsoft.com/office/drawing/2014/main" id="{154866B8-58E4-4A9C-9D50-AA761FE9DCCF}"/>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249" name="Text Box 5">
          <a:extLst>
            <a:ext uri="{FF2B5EF4-FFF2-40B4-BE49-F238E27FC236}">
              <a16:creationId xmlns:a16="http://schemas.microsoft.com/office/drawing/2014/main" id="{705A4E18-AAF7-4054-9724-B8370DFBBE3C}"/>
            </a:ext>
          </a:extLst>
        </xdr:cNvPr>
        <xdr:cNvSpPr txBox="1">
          <a:spLocks noChangeArrowheads="1"/>
        </xdr:cNvSpPr>
      </xdr:nvSpPr>
      <xdr:spPr bwMode="auto">
        <a:xfrm>
          <a:off x="5546725" y="1413510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50" name="Text Box 5">
          <a:extLst>
            <a:ext uri="{FF2B5EF4-FFF2-40B4-BE49-F238E27FC236}">
              <a16:creationId xmlns:a16="http://schemas.microsoft.com/office/drawing/2014/main" id="{2CF9C311-815D-4B37-81C8-3210184FAD63}"/>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251" name="Text Box 5">
          <a:extLst>
            <a:ext uri="{FF2B5EF4-FFF2-40B4-BE49-F238E27FC236}">
              <a16:creationId xmlns:a16="http://schemas.microsoft.com/office/drawing/2014/main" id="{D6D87D86-4362-41BC-98C1-9B1C98311A29}"/>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252" name="Text Box 5">
          <a:extLst>
            <a:ext uri="{FF2B5EF4-FFF2-40B4-BE49-F238E27FC236}">
              <a16:creationId xmlns:a16="http://schemas.microsoft.com/office/drawing/2014/main" id="{41235E5D-06B6-45D9-9555-B9DD26350CD2}"/>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53" name="Text Box 5">
          <a:extLst>
            <a:ext uri="{FF2B5EF4-FFF2-40B4-BE49-F238E27FC236}">
              <a16:creationId xmlns:a16="http://schemas.microsoft.com/office/drawing/2014/main" id="{3181288D-BE3D-43CE-A2B6-A540AD1ED550}"/>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54" name="Text Box 5">
          <a:extLst>
            <a:ext uri="{FF2B5EF4-FFF2-40B4-BE49-F238E27FC236}">
              <a16:creationId xmlns:a16="http://schemas.microsoft.com/office/drawing/2014/main" id="{E417D501-14DA-4C71-8E36-E02B2F15E00C}"/>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55" name="Text Box 5">
          <a:extLst>
            <a:ext uri="{FF2B5EF4-FFF2-40B4-BE49-F238E27FC236}">
              <a16:creationId xmlns:a16="http://schemas.microsoft.com/office/drawing/2014/main" id="{C4388EED-D38D-43E2-8FA8-15570D675846}"/>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56" name="Text Box 5">
          <a:extLst>
            <a:ext uri="{FF2B5EF4-FFF2-40B4-BE49-F238E27FC236}">
              <a16:creationId xmlns:a16="http://schemas.microsoft.com/office/drawing/2014/main" id="{4DA5C1B5-447E-4C2D-823B-E2C5812602E3}"/>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57" name="Text Box 5">
          <a:extLst>
            <a:ext uri="{FF2B5EF4-FFF2-40B4-BE49-F238E27FC236}">
              <a16:creationId xmlns:a16="http://schemas.microsoft.com/office/drawing/2014/main" id="{476AE175-7DCF-495D-8E60-0D520560C72E}"/>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58" name="Text Box 5">
          <a:extLst>
            <a:ext uri="{FF2B5EF4-FFF2-40B4-BE49-F238E27FC236}">
              <a16:creationId xmlns:a16="http://schemas.microsoft.com/office/drawing/2014/main" id="{B147D568-3636-493B-8FF1-8634FE321D81}"/>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59" name="Text Box 5">
          <a:extLst>
            <a:ext uri="{FF2B5EF4-FFF2-40B4-BE49-F238E27FC236}">
              <a16:creationId xmlns:a16="http://schemas.microsoft.com/office/drawing/2014/main" id="{C0E267F3-5B13-4B83-8AB7-DB5A2712CF7B}"/>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60" name="Text Box 5">
          <a:extLst>
            <a:ext uri="{FF2B5EF4-FFF2-40B4-BE49-F238E27FC236}">
              <a16:creationId xmlns:a16="http://schemas.microsoft.com/office/drawing/2014/main" id="{8EAB5142-4512-4D40-872E-89BFED99F5D5}"/>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61" name="Text Box 5">
          <a:extLst>
            <a:ext uri="{FF2B5EF4-FFF2-40B4-BE49-F238E27FC236}">
              <a16:creationId xmlns:a16="http://schemas.microsoft.com/office/drawing/2014/main" id="{3BF20A5B-5AE3-49E6-8447-D3EBFAB00569}"/>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62" name="Text Box 5">
          <a:extLst>
            <a:ext uri="{FF2B5EF4-FFF2-40B4-BE49-F238E27FC236}">
              <a16:creationId xmlns:a16="http://schemas.microsoft.com/office/drawing/2014/main" id="{E6357CB2-EDF0-499B-BF2E-EEDAD672186D}"/>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63" name="Text Box 5">
          <a:extLst>
            <a:ext uri="{FF2B5EF4-FFF2-40B4-BE49-F238E27FC236}">
              <a16:creationId xmlns:a16="http://schemas.microsoft.com/office/drawing/2014/main" id="{02F36C26-FAA3-4773-B80A-4ED099270F18}"/>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64" name="Text Box 5">
          <a:extLst>
            <a:ext uri="{FF2B5EF4-FFF2-40B4-BE49-F238E27FC236}">
              <a16:creationId xmlns:a16="http://schemas.microsoft.com/office/drawing/2014/main" id="{FC4FA274-7CDB-4ACF-A5D4-4BF19A1710F6}"/>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65" name="Text Box 5">
          <a:extLst>
            <a:ext uri="{FF2B5EF4-FFF2-40B4-BE49-F238E27FC236}">
              <a16:creationId xmlns:a16="http://schemas.microsoft.com/office/drawing/2014/main" id="{01C05FB3-198F-4089-BC8E-3FE92173C6F8}"/>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66" name="Text Box 5">
          <a:extLst>
            <a:ext uri="{FF2B5EF4-FFF2-40B4-BE49-F238E27FC236}">
              <a16:creationId xmlns:a16="http://schemas.microsoft.com/office/drawing/2014/main" id="{DA17ED7F-4CE0-4F9E-BFAF-66FBFC8FF024}"/>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67" name="Text Box 5">
          <a:extLst>
            <a:ext uri="{FF2B5EF4-FFF2-40B4-BE49-F238E27FC236}">
              <a16:creationId xmlns:a16="http://schemas.microsoft.com/office/drawing/2014/main" id="{7C58EFE6-CE93-4802-A3AC-1593F985C185}"/>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68" name="Text Box 5">
          <a:extLst>
            <a:ext uri="{FF2B5EF4-FFF2-40B4-BE49-F238E27FC236}">
              <a16:creationId xmlns:a16="http://schemas.microsoft.com/office/drawing/2014/main" id="{A7517775-4D98-4E77-80CA-107333936EF9}"/>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69" name="Text Box 5">
          <a:extLst>
            <a:ext uri="{FF2B5EF4-FFF2-40B4-BE49-F238E27FC236}">
              <a16:creationId xmlns:a16="http://schemas.microsoft.com/office/drawing/2014/main" id="{E7152E0E-7868-491B-9450-53FDC4ABCBD1}"/>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70" name="Text Box 5">
          <a:extLst>
            <a:ext uri="{FF2B5EF4-FFF2-40B4-BE49-F238E27FC236}">
              <a16:creationId xmlns:a16="http://schemas.microsoft.com/office/drawing/2014/main" id="{D8A1F819-F3E6-4A6D-BB48-39493F328B0A}"/>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71" name="Text Box 5">
          <a:extLst>
            <a:ext uri="{FF2B5EF4-FFF2-40B4-BE49-F238E27FC236}">
              <a16:creationId xmlns:a16="http://schemas.microsoft.com/office/drawing/2014/main" id="{1488EC15-B448-4DDE-A07A-6981A870DE24}"/>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272" name="Text Box 5">
          <a:extLst>
            <a:ext uri="{FF2B5EF4-FFF2-40B4-BE49-F238E27FC236}">
              <a16:creationId xmlns:a16="http://schemas.microsoft.com/office/drawing/2014/main" id="{B7A7BEF1-E748-4A4C-9595-3F8FCD6D5DF7}"/>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73" name="Text Box 5">
          <a:extLst>
            <a:ext uri="{FF2B5EF4-FFF2-40B4-BE49-F238E27FC236}">
              <a16:creationId xmlns:a16="http://schemas.microsoft.com/office/drawing/2014/main" id="{E7F9DD9E-2639-443E-857D-DD399E52F387}"/>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274" name="Text Box 5">
          <a:extLst>
            <a:ext uri="{FF2B5EF4-FFF2-40B4-BE49-F238E27FC236}">
              <a16:creationId xmlns:a16="http://schemas.microsoft.com/office/drawing/2014/main" id="{7E3A19E1-C276-47D1-9BD5-A9A1F8737A18}"/>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75" name="Text Box 5">
          <a:extLst>
            <a:ext uri="{FF2B5EF4-FFF2-40B4-BE49-F238E27FC236}">
              <a16:creationId xmlns:a16="http://schemas.microsoft.com/office/drawing/2014/main" id="{5DE8E3F7-D034-4475-AA7A-5863A8E95ACF}"/>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276" name="Text Box 5">
          <a:extLst>
            <a:ext uri="{FF2B5EF4-FFF2-40B4-BE49-F238E27FC236}">
              <a16:creationId xmlns:a16="http://schemas.microsoft.com/office/drawing/2014/main" id="{744F50FF-ECF4-4C41-8E15-CF0C29571ED6}"/>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77" name="Text Box 5">
          <a:extLst>
            <a:ext uri="{FF2B5EF4-FFF2-40B4-BE49-F238E27FC236}">
              <a16:creationId xmlns:a16="http://schemas.microsoft.com/office/drawing/2014/main" id="{CD60D585-F27B-44A9-8162-62CAFBC8ABBC}"/>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278" name="Text Box 5">
          <a:extLst>
            <a:ext uri="{FF2B5EF4-FFF2-40B4-BE49-F238E27FC236}">
              <a16:creationId xmlns:a16="http://schemas.microsoft.com/office/drawing/2014/main" id="{4D7E73BC-3378-4EC3-A733-8BF41872DEB0}"/>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79" name="Text Box 5">
          <a:extLst>
            <a:ext uri="{FF2B5EF4-FFF2-40B4-BE49-F238E27FC236}">
              <a16:creationId xmlns:a16="http://schemas.microsoft.com/office/drawing/2014/main" id="{7CE0E6C1-7106-4B21-BF55-A3546196E16F}"/>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80" name="Text Box 5">
          <a:extLst>
            <a:ext uri="{FF2B5EF4-FFF2-40B4-BE49-F238E27FC236}">
              <a16:creationId xmlns:a16="http://schemas.microsoft.com/office/drawing/2014/main" id="{245B1F73-3DCB-42A4-B7D7-C5EAAAF751EF}"/>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81" name="Text Box 5">
          <a:extLst>
            <a:ext uri="{FF2B5EF4-FFF2-40B4-BE49-F238E27FC236}">
              <a16:creationId xmlns:a16="http://schemas.microsoft.com/office/drawing/2014/main" id="{3BFE6F35-6B61-44A6-9520-1C7C87A7BD31}"/>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82" name="Text Box 5">
          <a:extLst>
            <a:ext uri="{FF2B5EF4-FFF2-40B4-BE49-F238E27FC236}">
              <a16:creationId xmlns:a16="http://schemas.microsoft.com/office/drawing/2014/main" id="{2F0E056C-0B16-449F-B6C8-E42A45C43EA6}"/>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83" name="Text Box 5">
          <a:extLst>
            <a:ext uri="{FF2B5EF4-FFF2-40B4-BE49-F238E27FC236}">
              <a16:creationId xmlns:a16="http://schemas.microsoft.com/office/drawing/2014/main" id="{176A04F5-BAA7-47BF-AE07-7B5569E9A67F}"/>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84" name="Text Box 5">
          <a:extLst>
            <a:ext uri="{FF2B5EF4-FFF2-40B4-BE49-F238E27FC236}">
              <a16:creationId xmlns:a16="http://schemas.microsoft.com/office/drawing/2014/main" id="{6C6A72E1-6016-411E-8713-4A2B97B4C39A}"/>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85" name="Text Box 5">
          <a:extLst>
            <a:ext uri="{FF2B5EF4-FFF2-40B4-BE49-F238E27FC236}">
              <a16:creationId xmlns:a16="http://schemas.microsoft.com/office/drawing/2014/main" id="{3A74FEAE-6C16-45D3-8BF8-1167A90D0C7A}"/>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86" name="Text Box 5">
          <a:extLst>
            <a:ext uri="{FF2B5EF4-FFF2-40B4-BE49-F238E27FC236}">
              <a16:creationId xmlns:a16="http://schemas.microsoft.com/office/drawing/2014/main" id="{65B20736-8D68-47BA-9E80-F8B491171E90}"/>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287" name="Text Box 5">
          <a:extLst>
            <a:ext uri="{FF2B5EF4-FFF2-40B4-BE49-F238E27FC236}">
              <a16:creationId xmlns:a16="http://schemas.microsoft.com/office/drawing/2014/main" id="{AB8ED921-7F34-476D-966C-9DF66952E161}"/>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288" name="Text Box 5">
          <a:extLst>
            <a:ext uri="{FF2B5EF4-FFF2-40B4-BE49-F238E27FC236}">
              <a16:creationId xmlns:a16="http://schemas.microsoft.com/office/drawing/2014/main" id="{9EF959D1-9919-4743-B776-C7DFA2BBFCE9}"/>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89" name="Text Box 5">
          <a:extLst>
            <a:ext uri="{FF2B5EF4-FFF2-40B4-BE49-F238E27FC236}">
              <a16:creationId xmlns:a16="http://schemas.microsoft.com/office/drawing/2014/main" id="{49C8FADF-4017-4C2D-9288-6E613AD0950F}"/>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90" name="Text Box 5">
          <a:extLst>
            <a:ext uri="{FF2B5EF4-FFF2-40B4-BE49-F238E27FC236}">
              <a16:creationId xmlns:a16="http://schemas.microsoft.com/office/drawing/2014/main" id="{BF1E19E9-059D-478E-A94B-0521CA5B06AE}"/>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91" name="Text Box 5">
          <a:extLst>
            <a:ext uri="{FF2B5EF4-FFF2-40B4-BE49-F238E27FC236}">
              <a16:creationId xmlns:a16="http://schemas.microsoft.com/office/drawing/2014/main" id="{9D39E04D-2E65-4A43-94F9-AA6C68828611}"/>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92" name="Text Box 5">
          <a:extLst>
            <a:ext uri="{FF2B5EF4-FFF2-40B4-BE49-F238E27FC236}">
              <a16:creationId xmlns:a16="http://schemas.microsoft.com/office/drawing/2014/main" id="{198DBD7C-B6A0-426C-9998-22F837196198}"/>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93" name="Text Box 5">
          <a:extLst>
            <a:ext uri="{FF2B5EF4-FFF2-40B4-BE49-F238E27FC236}">
              <a16:creationId xmlns:a16="http://schemas.microsoft.com/office/drawing/2014/main" id="{A9CB9A83-E504-439B-A2B3-4E40B6542C72}"/>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94" name="Text Box 5">
          <a:extLst>
            <a:ext uri="{FF2B5EF4-FFF2-40B4-BE49-F238E27FC236}">
              <a16:creationId xmlns:a16="http://schemas.microsoft.com/office/drawing/2014/main" id="{FE8A5AB5-526A-4632-9D96-0B992C409E71}"/>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295" name="Text Box 5">
          <a:extLst>
            <a:ext uri="{FF2B5EF4-FFF2-40B4-BE49-F238E27FC236}">
              <a16:creationId xmlns:a16="http://schemas.microsoft.com/office/drawing/2014/main" id="{CF10727A-7C16-4F4C-B99D-D06B3F34933B}"/>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296" name="Text Box 5">
          <a:extLst>
            <a:ext uri="{FF2B5EF4-FFF2-40B4-BE49-F238E27FC236}">
              <a16:creationId xmlns:a16="http://schemas.microsoft.com/office/drawing/2014/main" id="{7880A288-0C38-4AE5-BB83-C5A21080BA69}"/>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97" name="Text Box 5">
          <a:extLst>
            <a:ext uri="{FF2B5EF4-FFF2-40B4-BE49-F238E27FC236}">
              <a16:creationId xmlns:a16="http://schemas.microsoft.com/office/drawing/2014/main" id="{1459589C-D07E-4315-9F2D-47B08DEF1EC7}"/>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298" name="Text Box 5">
          <a:extLst>
            <a:ext uri="{FF2B5EF4-FFF2-40B4-BE49-F238E27FC236}">
              <a16:creationId xmlns:a16="http://schemas.microsoft.com/office/drawing/2014/main" id="{8A60DDAA-E348-40C3-B98F-FD49F1743E52}"/>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299" name="Text Box 5">
          <a:extLst>
            <a:ext uri="{FF2B5EF4-FFF2-40B4-BE49-F238E27FC236}">
              <a16:creationId xmlns:a16="http://schemas.microsoft.com/office/drawing/2014/main" id="{F4AB8EA6-6F2C-4068-B9AA-3FEE4FB73CC5}"/>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00" name="Text Box 5">
          <a:extLst>
            <a:ext uri="{FF2B5EF4-FFF2-40B4-BE49-F238E27FC236}">
              <a16:creationId xmlns:a16="http://schemas.microsoft.com/office/drawing/2014/main" id="{589F10B4-CA71-4B15-8C01-446198CA12E0}"/>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01" name="Text Box 5">
          <a:extLst>
            <a:ext uri="{FF2B5EF4-FFF2-40B4-BE49-F238E27FC236}">
              <a16:creationId xmlns:a16="http://schemas.microsoft.com/office/drawing/2014/main" id="{F608F723-43BE-4744-8443-AB90AF346EDE}"/>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02" name="Text Box 5">
          <a:extLst>
            <a:ext uri="{FF2B5EF4-FFF2-40B4-BE49-F238E27FC236}">
              <a16:creationId xmlns:a16="http://schemas.microsoft.com/office/drawing/2014/main" id="{EDC35EE6-CEBE-4FE8-AE04-B7321296925A}"/>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03" name="Text Box 5">
          <a:extLst>
            <a:ext uri="{FF2B5EF4-FFF2-40B4-BE49-F238E27FC236}">
              <a16:creationId xmlns:a16="http://schemas.microsoft.com/office/drawing/2014/main" id="{B2C6E359-1474-4597-B574-94A281962E34}"/>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04" name="Text Box 5">
          <a:extLst>
            <a:ext uri="{FF2B5EF4-FFF2-40B4-BE49-F238E27FC236}">
              <a16:creationId xmlns:a16="http://schemas.microsoft.com/office/drawing/2014/main" id="{3BA89AEB-A24B-4546-A043-9FEA298BA127}"/>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305" name="Text Box 5">
          <a:extLst>
            <a:ext uri="{FF2B5EF4-FFF2-40B4-BE49-F238E27FC236}">
              <a16:creationId xmlns:a16="http://schemas.microsoft.com/office/drawing/2014/main" id="{523B2D5E-5D61-4C76-A6B6-0E1D7046EDE1}"/>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06" name="Text Box 5">
          <a:extLst>
            <a:ext uri="{FF2B5EF4-FFF2-40B4-BE49-F238E27FC236}">
              <a16:creationId xmlns:a16="http://schemas.microsoft.com/office/drawing/2014/main" id="{4AE3FA60-ADFF-459B-96B6-3CF39904605A}"/>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307" name="Text Box 5">
          <a:extLst>
            <a:ext uri="{FF2B5EF4-FFF2-40B4-BE49-F238E27FC236}">
              <a16:creationId xmlns:a16="http://schemas.microsoft.com/office/drawing/2014/main" id="{1668816A-B698-466D-8793-1C7A2588E9F7}"/>
            </a:ext>
          </a:extLst>
        </xdr:cNvPr>
        <xdr:cNvSpPr txBox="1">
          <a:spLocks noChangeArrowheads="1"/>
        </xdr:cNvSpPr>
      </xdr:nvSpPr>
      <xdr:spPr bwMode="auto">
        <a:xfrm>
          <a:off x="5546725" y="136588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308" name="Text Box 5">
          <a:extLst>
            <a:ext uri="{FF2B5EF4-FFF2-40B4-BE49-F238E27FC236}">
              <a16:creationId xmlns:a16="http://schemas.microsoft.com/office/drawing/2014/main" id="{4EA43C16-FB35-43A0-A085-9BD975039D95}"/>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309" name="Text Box 5">
          <a:extLst>
            <a:ext uri="{FF2B5EF4-FFF2-40B4-BE49-F238E27FC236}">
              <a16:creationId xmlns:a16="http://schemas.microsoft.com/office/drawing/2014/main" id="{E6EC0FF5-1C34-402E-B862-3F2935CD475A}"/>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310" name="Text Box 5">
          <a:extLst>
            <a:ext uri="{FF2B5EF4-FFF2-40B4-BE49-F238E27FC236}">
              <a16:creationId xmlns:a16="http://schemas.microsoft.com/office/drawing/2014/main" id="{AC59D72A-9AF2-4028-80DF-91DEF70A943B}"/>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311" name="Text Box 5">
          <a:extLst>
            <a:ext uri="{FF2B5EF4-FFF2-40B4-BE49-F238E27FC236}">
              <a16:creationId xmlns:a16="http://schemas.microsoft.com/office/drawing/2014/main" id="{E44F6D02-FB7D-4342-B4D2-18BA53A636E5}"/>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12" name="Text Box 5">
          <a:extLst>
            <a:ext uri="{FF2B5EF4-FFF2-40B4-BE49-F238E27FC236}">
              <a16:creationId xmlns:a16="http://schemas.microsoft.com/office/drawing/2014/main" id="{007BA727-4386-439A-B642-6AC5D2CEF56B}"/>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98425</xdr:colOff>
      <xdr:row>64</xdr:row>
      <xdr:rowOff>0</xdr:rowOff>
    </xdr:from>
    <xdr:ext cx="76200" cy="209550"/>
    <xdr:sp macro="" textlink="">
      <xdr:nvSpPr>
        <xdr:cNvPr id="313" name="Text Box 5">
          <a:extLst>
            <a:ext uri="{FF2B5EF4-FFF2-40B4-BE49-F238E27FC236}">
              <a16:creationId xmlns:a16="http://schemas.microsoft.com/office/drawing/2014/main" id="{10D93F66-A719-452D-A429-672934CEA109}"/>
            </a:ext>
          </a:extLst>
        </xdr:cNvPr>
        <xdr:cNvSpPr txBox="1">
          <a:spLocks noChangeArrowheads="1"/>
        </xdr:cNvSpPr>
      </xdr:nvSpPr>
      <xdr:spPr bwMode="auto">
        <a:xfrm>
          <a:off x="5546725" y="13658850"/>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314" name="Text Box 5">
          <a:extLst>
            <a:ext uri="{FF2B5EF4-FFF2-40B4-BE49-F238E27FC236}">
              <a16:creationId xmlns:a16="http://schemas.microsoft.com/office/drawing/2014/main" id="{DD0907B3-2E42-4759-A00E-E047FFE336C3}"/>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61</xdr:row>
      <xdr:rowOff>0</xdr:rowOff>
    </xdr:from>
    <xdr:ext cx="76200" cy="209550"/>
    <xdr:sp macro="" textlink="">
      <xdr:nvSpPr>
        <xdr:cNvPr id="315" name="Text Box 5">
          <a:extLst>
            <a:ext uri="{FF2B5EF4-FFF2-40B4-BE49-F238E27FC236}">
              <a16:creationId xmlns:a16="http://schemas.microsoft.com/office/drawing/2014/main" id="{47101524-014B-4A6A-9B7E-CA17444C1651}"/>
            </a:ext>
          </a:extLst>
        </xdr:cNvPr>
        <xdr:cNvSpPr txBox="1">
          <a:spLocks noChangeArrowheads="1"/>
        </xdr:cNvSpPr>
      </xdr:nvSpPr>
      <xdr:spPr bwMode="auto">
        <a:xfrm>
          <a:off x="5514975" y="12944475"/>
          <a:ext cx="76200" cy="209550"/>
        </a:xfrm>
        <a:prstGeom prst="rect">
          <a:avLst/>
        </a:prstGeom>
        <a:noFill/>
        <a:ln w="9525">
          <a:noFill/>
          <a:miter lim="800000"/>
          <a:headEnd/>
          <a:tailEnd/>
        </a:ln>
      </xdr:spPr>
    </xdr:sp>
    <xdr:clientData/>
  </xdr:oneCellAnchor>
  <xdr:oneCellAnchor>
    <xdr:from>
      <xdr:col>8</xdr:col>
      <xdr:colOff>0</xdr:colOff>
      <xdr:row>61</xdr:row>
      <xdr:rowOff>0</xdr:rowOff>
    </xdr:from>
    <xdr:ext cx="76200" cy="209550"/>
    <xdr:sp macro="" textlink="">
      <xdr:nvSpPr>
        <xdr:cNvPr id="316" name="Text Box 5">
          <a:extLst>
            <a:ext uri="{FF2B5EF4-FFF2-40B4-BE49-F238E27FC236}">
              <a16:creationId xmlns:a16="http://schemas.microsoft.com/office/drawing/2014/main" id="{1DCBEC2F-2F18-46AB-A34C-13833DBBE30D}"/>
            </a:ext>
          </a:extLst>
        </xdr:cNvPr>
        <xdr:cNvSpPr txBox="1">
          <a:spLocks noChangeArrowheads="1"/>
        </xdr:cNvSpPr>
      </xdr:nvSpPr>
      <xdr:spPr bwMode="auto">
        <a:xfrm>
          <a:off x="6200775" y="12944475"/>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317" name="Text Box 5">
          <a:extLst>
            <a:ext uri="{FF2B5EF4-FFF2-40B4-BE49-F238E27FC236}">
              <a16:creationId xmlns:a16="http://schemas.microsoft.com/office/drawing/2014/main" id="{D651AD0B-F3F7-4837-9878-B57AB5E18E31}"/>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18" name="Text Box 5">
          <a:extLst>
            <a:ext uri="{FF2B5EF4-FFF2-40B4-BE49-F238E27FC236}">
              <a16:creationId xmlns:a16="http://schemas.microsoft.com/office/drawing/2014/main" id="{369C86E9-3C75-4D2C-AABD-4B3BA406BB44}"/>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319" name="Text Box 5">
          <a:extLst>
            <a:ext uri="{FF2B5EF4-FFF2-40B4-BE49-F238E27FC236}">
              <a16:creationId xmlns:a16="http://schemas.microsoft.com/office/drawing/2014/main" id="{67644178-2080-44A4-B241-FB3918BC329D}"/>
            </a:ext>
          </a:extLst>
        </xdr:cNvPr>
        <xdr:cNvSpPr txBox="1">
          <a:spLocks noChangeArrowheads="1"/>
        </xdr:cNvSpPr>
      </xdr:nvSpPr>
      <xdr:spPr bwMode="auto">
        <a:xfrm>
          <a:off x="5546725" y="13896975"/>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320" name="Text Box 5">
          <a:extLst>
            <a:ext uri="{FF2B5EF4-FFF2-40B4-BE49-F238E27FC236}">
              <a16:creationId xmlns:a16="http://schemas.microsoft.com/office/drawing/2014/main" id="{0C2CF22C-7435-4BA9-BCE4-7824160630EA}"/>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321" name="Text Box 5">
          <a:extLst>
            <a:ext uri="{FF2B5EF4-FFF2-40B4-BE49-F238E27FC236}">
              <a16:creationId xmlns:a16="http://schemas.microsoft.com/office/drawing/2014/main" id="{69804ECE-A492-43FE-9235-3E8AEC0DEE9F}"/>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322" name="Text Box 5">
          <a:extLst>
            <a:ext uri="{FF2B5EF4-FFF2-40B4-BE49-F238E27FC236}">
              <a16:creationId xmlns:a16="http://schemas.microsoft.com/office/drawing/2014/main" id="{40EFA3B0-3938-453F-8F73-0AA0C1B659FA}"/>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323" name="Text Box 5">
          <a:extLst>
            <a:ext uri="{FF2B5EF4-FFF2-40B4-BE49-F238E27FC236}">
              <a16:creationId xmlns:a16="http://schemas.microsoft.com/office/drawing/2014/main" id="{CB2D6128-C5E3-4FD3-B727-7B3471B694C0}"/>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24" name="Text Box 5">
          <a:extLst>
            <a:ext uri="{FF2B5EF4-FFF2-40B4-BE49-F238E27FC236}">
              <a16:creationId xmlns:a16="http://schemas.microsoft.com/office/drawing/2014/main" id="{418A05A2-7A76-4C05-8CDB-8441AE64F9D5}"/>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325" name="Text Box 5">
          <a:extLst>
            <a:ext uri="{FF2B5EF4-FFF2-40B4-BE49-F238E27FC236}">
              <a16:creationId xmlns:a16="http://schemas.microsoft.com/office/drawing/2014/main" id="{D8F308F7-A24D-4DA7-9072-6B8C3C3F6C9D}"/>
            </a:ext>
          </a:extLst>
        </xdr:cNvPr>
        <xdr:cNvSpPr txBox="1">
          <a:spLocks noChangeArrowheads="1"/>
        </xdr:cNvSpPr>
      </xdr:nvSpPr>
      <xdr:spPr bwMode="auto">
        <a:xfrm>
          <a:off x="5546725" y="13896975"/>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326" name="Text Box 5">
          <a:extLst>
            <a:ext uri="{FF2B5EF4-FFF2-40B4-BE49-F238E27FC236}">
              <a16:creationId xmlns:a16="http://schemas.microsoft.com/office/drawing/2014/main" id="{99305015-3786-4653-A4EA-CD90FEF84656}"/>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327" name="Text Box 5">
          <a:extLst>
            <a:ext uri="{FF2B5EF4-FFF2-40B4-BE49-F238E27FC236}">
              <a16:creationId xmlns:a16="http://schemas.microsoft.com/office/drawing/2014/main" id="{66A903DC-87EA-4546-8B23-30B03690F5CA}"/>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328" name="Text Box 5">
          <a:extLst>
            <a:ext uri="{FF2B5EF4-FFF2-40B4-BE49-F238E27FC236}">
              <a16:creationId xmlns:a16="http://schemas.microsoft.com/office/drawing/2014/main" id="{69517001-9A34-4040-A065-5856A0F721C1}"/>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29" name="Text Box 5">
          <a:extLst>
            <a:ext uri="{FF2B5EF4-FFF2-40B4-BE49-F238E27FC236}">
              <a16:creationId xmlns:a16="http://schemas.microsoft.com/office/drawing/2014/main" id="{A62FF2BD-C17C-4C8B-A2F5-EB05F851D499}"/>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30" name="Text Box 5">
          <a:extLst>
            <a:ext uri="{FF2B5EF4-FFF2-40B4-BE49-F238E27FC236}">
              <a16:creationId xmlns:a16="http://schemas.microsoft.com/office/drawing/2014/main" id="{3334D2A8-4B88-44AE-BBFD-CF586AA54D6C}"/>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331" name="Text Box 5">
          <a:extLst>
            <a:ext uri="{FF2B5EF4-FFF2-40B4-BE49-F238E27FC236}">
              <a16:creationId xmlns:a16="http://schemas.microsoft.com/office/drawing/2014/main" id="{9366418F-B83B-462C-AB44-C36CD6C95DA0}"/>
            </a:ext>
          </a:extLst>
        </xdr:cNvPr>
        <xdr:cNvSpPr txBox="1">
          <a:spLocks noChangeArrowheads="1"/>
        </xdr:cNvSpPr>
      </xdr:nvSpPr>
      <xdr:spPr bwMode="auto">
        <a:xfrm>
          <a:off x="5546725" y="1413510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332" name="Text Box 5">
          <a:extLst>
            <a:ext uri="{FF2B5EF4-FFF2-40B4-BE49-F238E27FC236}">
              <a16:creationId xmlns:a16="http://schemas.microsoft.com/office/drawing/2014/main" id="{10E86344-8207-4589-AF29-B972DC9B3A33}"/>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33" name="Text Box 5">
          <a:extLst>
            <a:ext uri="{FF2B5EF4-FFF2-40B4-BE49-F238E27FC236}">
              <a16:creationId xmlns:a16="http://schemas.microsoft.com/office/drawing/2014/main" id="{E4CBB684-35EA-4C62-9190-29CE47999ED6}"/>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334" name="Text Box 5">
          <a:extLst>
            <a:ext uri="{FF2B5EF4-FFF2-40B4-BE49-F238E27FC236}">
              <a16:creationId xmlns:a16="http://schemas.microsoft.com/office/drawing/2014/main" id="{8B84C05A-20AB-4AFB-AB6B-F7CA09707DC1}"/>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35" name="Text Box 5">
          <a:extLst>
            <a:ext uri="{FF2B5EF4-FFF2-40B4-BE49-F238E27FC236}">
              <a16:creationId xmlns:a16="http://schemas.microsoft.com/office/drawing/2014/main" id="{2B749CB3-BC92-4C24-9461-4B3FCCC106CF}"/>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36" name="Text Box 5">
          <a:extLst>
            <a:ext uri="{FF2B5EF4-FFF2-40B4-BE49-F238E27FC236}">
              <a16:creationId xmlns:a16="http://schemas.microsoft.com/office/drawing/2014/main" id="{4591D2AE-3FBD-444B-8903-0AA4F14A55A2}"/>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337" name="Text Box 5">
          <a:extLst>
            <a:ext uri="{FF2B5EF4-FFF2-40B4-BE49-F238E27FC236}">
              <a16:creationId xmlns:a16="http://schemas.microsoft.com/office/drawing/2014/main" id="{9A93CA60-FD5A-492D-8579-1BEC5DAB64D0}"/>
            </a:ext>
          </a:extLst>
        </xdr:cNvPr>
        <xdr:cNvSpPr txBox="1">
          <a:spLocks noChangeArrowheads="1"/>
        </xdr:cNvSpPr>
      </xdr:nvSpPr>
      <xdr:spPr bwMode="auto">
        <a:xfrm>
          <a:off x="5546725" y="1413510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338" name="Text Box 5">
          <a:extLst>
            <a:ext uri="{FF2B5EF4-FFF2-40B4-BE49-F238E27FC236}">
              <a16:creationId xmlns:a16="http://schemas.microsoft.com/office/drawing/2014/main" id="{5296AD1F-538F-401B-A2EC-AAA25F550DA2}"/>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339" name="Text Box 5">
          <a:extLst>
            <a:ext uri="{FF2B5EF4-FFF2-40B4-BE49-F238E27FC236}">
              <a16:creationId xmlns:a16="http://schemas.microsoft.com/office/drawing/2014/main" id="{86EE3707-B285-4609-9385-1E2FBCA9AA3B}"/>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340" name="Text Box 5">
          <a:extLst>
            <a:ext uri="{FF2B5EF4-FFF2-40B4-BE49-F238E27FC236}">
              <a16:creationId xmlns:a16="http://schemas.microsoft.com/office/drawing/2014/main" id="{E11DE9B2-6419-4A1F-BE92-530B024DA5E3}"/>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41" name="Text Box 5">
          <a:extLst>
            <a:ext uri="{FF2B5EF4-FFF2-40B4-BE49-F238E27FC236}">
              <a16:creationId xmlns:a16="http://schemas.microsoft.com/office/drawing/2014/main" id="{DF2EE409-66F0-43D7-9817-E917B507EF01}"/>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42" name="Text Box 5">
          <a:extLst>
            <a:ext uri="{FF2B5EF4-FFF2-40B4-BE49-F238E27FC236}">
              <a16:creationId xmlns:a16="http://schemas.microsoft.com/office/drawing/2014/main" id="{A4D36884-9ECF-48A5-93D5-F2FEE42FA147}"/>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343" name="Text Box 5">
          <a:extLst>
            <a:ext uri="{FF2B5EF4-FFF2-40B4-BE49-F238E27FC236}">
              <a16:creationId xmlns:a16="http://schemas.microsoft.com/office/drawing/2014/main" id="{4C62C6B4-22E0-4EBA-8B9C-CD7C412DA99B}"/>
            </a:ext>
          </a:extLst>
        </xdr:cNvPr>
        <xdr:cNvSpPr txBox="1">
          <a:spLocks noChangeArrowheads="1"/>
        </xdr:cNvSpPr>
      </xdr:nvSpPr>
      <xdr:spPr bwMode="auto">
        <a:xfrm>
          <a:off x="5546725" y="14373225"/>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44" name="Text Box 5">
          <a:extLst>
            <a:ext uri="{FF2B5EF4-FFF2-40B4-BE49-F238E27FC236}">
              <a16:creationId xmlns:a16="http://schemas.microsoft.com/office/drawing/2014/main" id="{3848CF79-3D88-4AA0-A560-8F5F3F038A37}"/>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45" name="Text Box 5">
          <a:extLst>
            <a:ext uri="{FF2B5EF4-FFF2-40B4-BE49-F238E27FC236}">
              <a16:creationId xmlns:a16="http://schemas.microsoft.com/office/drawing/2014/main" id="{3F3C13CC-8CB3-4E2B-9EC9-D8C94D1D372C}"/>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46" name="Text Box 5">
          <a:extLst>
            <a:ext uri="{FF2B5EF4-FFF2-40B4-BE49-F238E27FC236}">
              <a16:creationId xmlns:a16="http://schemas.microsoft.com/office/drawing/2014/main" id="{114F1339-A5BF-4EB1-8E4A-70BE4596800F}"/>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47" name="Text Box 5">
          <a:extLst>
            <a:ext uri="{FF2B5EF4-FFF2-40B4-BE49-F238E27FC236}">
              <a16:creationId xmlns:a16="http://schemas.microsoft.com/office/drawing/2014/main" id="{A4841ED0-0F72-4123-AC3C-5FE5966A77B6}"/>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48" name="Text Box 5">
          <a:extLst>
            <a:ext uri="{FF2B5EF4-FFF2-40B4-BE49-F238E27FC236}">
              <a16:creationId xmlns:a16="http://schemas.microsoft.com/office/drawing/2014/main" id="{29315999-6FA2-4F09-822B-96934631C311}"/>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349" name="Text Box 5">
          <a:extLst>
            <a:ext uri="{FF2B5EF4-FFF2-40B4-BE49-F238E27FC236}">
              <a16:creationId xmlns:a16="http://schemas.microsoft.com/office/drawing/2014/main" id="{15FA6936-8A59-4229-BD10-CE5994E893B9}"/>
            </a:ext>
          </a:extLst>
        </xdr:cNvPr>
        <xdr:cNvSpPr txBox="1">
          <a:spLocks noChangeArrowheads="1"/>
        </xdr:cNvSpPr>
      </xdr:nvSpPr>
      <xdr:spPr bwMode="auto">
        <a:xfrm>
          <a:off x="5546725" y="14373225"/>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50" name="Text Box 5">
          <a:extLst>
            <a:ext uri="{FF2B5EF4-FFF2-40B4-BE49-F238E27FC236}">
              <a16:creationId xmlns:a16="http://schemas.microsoft.com/office/drawing/2014/main" id="{B7DB837C-556D-45BB-96A3-C4B5FF16FFA5}"/>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51" name="Text Box 5">
          <a:extLst>
            <a:ext uri="{FF2B5EF4-FFF2-40B4-BE49-F238E27FC236}">
              <a16:creationId xmlns:a16="http://schemas.microsoft.com/office/drawing/2014/main" id="{E216EDBA-8C50-448E-A484-8BF475A379B2}"/>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52" name="Text Box 5">
          <a:extLst>
            <a:ext uri="{FF2B5EF4-FFF2-40B4-BE49-F238E27FC236}">
              <a16:creationId xmlns:a16="http://schemas.microsoft.com/office/drawing/2014/main" id="{5FD4F663-3A84-4C75-8D03-123A0014D261}"/>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53" name="Text Box 5">
          <a:extLst>
            <a:ext uri="{FF2B5EF4-FFF2-40B4-BE49-F238E27FC236}">
              <a16:creationId xmlns:a16="http://schemas.microsoft.com/office/drawing/2014/main" id="{9FCB2BA2-1AC5-4431-BCA7-34E0DFCFB2A4}"/>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54" name="Text Box 5">
          <a:extLst>
            <a:ext uri="{FF2B5EF4-FFF2-40B4-BE49-F238E27FC236}">
              <a16:creationId xmlns:a16="http://schemas.microsoft.com/office/drawing/2014/main" id="{5D212294-76D3-47D5-BF33-42C66657E5BF}"/>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355" name="Text Box 5">
          <a:extLst>
            <a:ext uri="{FF2B5EF4-FFF2-40B4-BE49-F238E27FC236}">
              <a16:creationId xmlns:a16="http://schemas.microsoft.com/office/drawing/2014/main" id="{65C69390-036A-4B68-A8A1-CC12EE931215}"/>
            </a:ext>
          </a:extLst>
        </xdr:cNvPr>
        <xdr:cNvSpPr txBox="1">
          <a:spLocks noChangeArrowheads="1"/>
        </xdr:cNvSpPr>
      </xdr:nvSpPr>
      <xdr:spPr bwMode="auto">
        <a:xfrm>
          <a:off x="5546725" y="14373225"/>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56" name="Text Box 5">
          <a:extLst>
            <a:ext uri="{FF2B5EF4-FFF2-40B4-BE49-F238E27FC236}">
              <a16:creationId xmlns:a16="http://schemas.microsoft.com/office/drawing/2014/main" id="{98176AE0-D044-4879-8503-C4D44A1563BF}"/>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57" name="Text Box 5">
          <a:extLst>
            <a:ext uri="{FF2B5EF4-FFF2-40B4-BE49-F238E27FC236}">
              <a16:creationId xmlns:a16="http://schemas.microsoft.com/office/drawing/2014/main" id="{36780F36-A416-4178-B3C2-28C6B28B94B7}"/>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58" name="Text Box 5">
          <a:extLst>
            <a:ext uri="{FF2B5EF4-FFF2-40B4-BE49-F238E27FC236}">
              <a16:creationId xmlns:a16="http://schemas.microsoft.com/office/drawing/2014/main" id="{7FD67BBF-FF75-498D-9184-39270FDD8B27}"/>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59" name="Text Box 5">
          <a:extLst>
            <a:ext uri="{FF2B5EF4-FFF2-40B4-BE49-F238E27FC236}">
              <a16:creationId xmlns:a16="http://schemas.microsoft.com/office/drawing/2014/main" id="{8E4C1903-88CF-47C4-B506-45FEC7EB1D5F}"/>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60" name="Text Box 5">
          <a:extLst>
            <a:ext uri="{FF2B5EF4-FFF2-40B4-BE49-F238E27FC236}">
              <a16:creationId xmlns:a16="http://schemas.microsoft.com/office/drawing/2014/main" id="{63E8077C-1855-4CDA-B408-D98BC0309472}"/>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361" name="Text Box 5">
          <a:extLst>
            <a:ext uri="{FF2B5EF4-FFF2-40B4-BE49-F238E27FC236}">
              <a16:creationId xmlns:a16="http://schemas.microsoft.com/office/drawing/2014/main" id="{E2BE14F2-F5C8-41EF-B168-051E4950D801}"/>
            </a:ext>
          </a:extLst>
        </xdr:cNvPr>
        <xdr:cNvSpPr txBox="1">
          <a:spLocks noChangeArrowheads="1"/>
        </xdr:cNvSpPr>
      </xdr:nvSpPr>
      <xdr:spPr bwMode="auto">
        <a:xfrm>
          <a:off x="5546725" y="14373225"/>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62" name="Text Box 5">
          <a:extLst>
            <a:ext uri="{FF2B5EF4-FFF2-40B4-BE49-F238E27FC236}">
              <a16:creationId xmlns:a16="http://schemas.microsoft.com/office/drawing/2014/main" id="{0AD648A4-2053-44F7-B6AF-5F63D97D0407}"/>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363" name="Text Box 5">
          <a:extLst>
            <a:ext uri="{FF2B5EF4-FFF2-40B4-BE49-F238E27FC236}">
              <a16:creationId xmlns:a16="http://schemas.microsoft.com/office/drawing/2014/main" id="{7E9AF11C-E2A9-4B97-B7CC-338C7025F725}"/>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364" name="Text Box 5">
          <a:extLst>
            <a:ext uri="{FF2B5EF4-FFF2-40B4-BE49-F238E27FC236}">
              <a16:creationId xmlns:a16="http://schemas.microsoft.com/office/drawing/2014/main" id="{441FFD82-E067-498A-BB16-CDFF5A349D29}"/>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65" name="Text Box 5">
          <a:extLst>
            <a:ext uri="{FF2B5EF4-FFF2-40B4-BE49-F238E27FC236}">
              <a16:creationId xmlns:a16="http://schemas.microsoft.com/office/drawing/2014/main" id="{72B2A6FC-9E8C-4CCF-B5B4-C93F10C01B62}"/>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66" name="Text Box 5">
          <a:extLst>
            <a:ext uri="{FF2B5EF4-FFF2-40B4-BE49-F238E27FC236}">
              <a16:creationId xmlns:a16="http://schemas.microsoft.com/office/drawing/2014/main" id="{F8F7AC5C-FC70-4465-9561-5096DCD1A49A}"/>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67" name="Text Box 5">
          <a:extLst>
            <a:ext uri="{FF2B5EF4-FFF2-40B4-BE49-F238E27FC236}">
              <a16:creationId xmlns:a16="http://schemas.microsoft.com/office/drawing/2014/main" id="{B1A6DC7D-23D9-4AA0-BF18-F36CED6046F9}"/>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68" name="Text Box 5">
          <a:extLst>
            <a:ext uri="{FF2B5EF4-FFF2-40B4-BE49-F238E27FC236}">
              <a16:creationId xmlns:a16="http://schemas.microsoft.com/office/drawing/2014/main" id="{159F40DD-DF56-4F93-A248-41C58E6C5068}"/>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69" name="Text Box 5">
          <a:extLst>
            <a:ext uri="{FF2B5EF4-FFF2-40B4-BE49-F238E27FC236}">
              <a16:creationId xmlns:a16="http://schemas.microsoft.com/office/drawing/2014/main" id="{3820FD34-A839-47DE-9825-B86D3DC429B9}"/>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70" name="Text Box 5">
          <a:extLst>
            <a:ext uri="{FF2B5EF4-FFF2-40B4-BE49-F238E27FC236}">
              <a16:creationId xmlns:a16="http://schemas.microsoft.com/office/drawing/2014/main" id="{B2A22295-EF8B-470F-9D12-4336A2C42EFA}"/>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71" name="Text Box 5">
          <a:extLst>
            <a:ext uri="{FF2B5EF4-FFF2-40B4-BE49-F238E27FC236}">
              <a16:creationId xmlns:a16="http://schemas.microsoft.com/office/drawing/2014/main" id="{C9810492-0B27-4997-B63D-38860130EAEA}"/>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72" name="Text Box 5">
          <a:extLst>
            <a:ext uri="{FF2B5EF4-FFF2-40B4-BE49-F238E27FC236}">
              <a16:creationId xmlns:a16="http://schemas.microsoft.com/office/drawing/2014/main" id="{34D85A50-DA87-4478-9D9D-98BAF675F872}"/>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73" name="Text Box 5">
          <a:extLst>
            <a:ext uri="{FF2B5EF4-FFF2-40B4-BE49-F238E27FC236}">
              <a16:creationId xmlns:a16="http://schemas.microsoft.com/office/drawing/2014/main" id="{8E9CF5F8-E784-48FB-B7A5-86B2AED50440}"/>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74" name="Text Box 5">
          <a:extLst>
            <a:ext uri="{FF2B5EF4-FFF2-40B4-BE49-F238E27FC236}">
              <a16:creationId xmlns:a16="http://schemas.microsoft.com/office/drawing/2014/main" id="{F7D1F42C-EF22-4575-A5BD-FDD4B24A39E3}"/>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75" name="Text Box 5">
          <a:extLst>
            <a:ext uri="{FF2B5EF4-FFF2-40B4-BE49-F238E27FC236}">
              <a16:creationId xmlns:a16="http://schemas.microsoft.com/office/drawing/2014/main" id="{FB03B940-C61B-4F62-B1B5-F2DA648E716C}"/>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76" name="Text Box 5">
          <a:extLst>
            <a:ext uri="{FF2B5EF4-FFF2-40B4-BE49-F238E27FC236}">
              <a16:creationId xmlns:a16="http://schemas.microsoft.com/office/drawing/2014/main" id="{24766F29-7DD8-4C8F-BA36-2B5229602EBE}"/>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77" name="Text Box 5">
          <a:extLst>
            <a:ext uri="{FF2B5EF4-FFF2-40B4-BE49-F238E27FC236}">
              <a16:creationId xmlns:a16="http://schemas.microsoft.com/office/drawing/2014/main" id="{BCEE65EB-3C65-44BB-9B8C-9BA5CA399D33}"/>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78" name="Text Box 5">
          <a:extLst>
            <a:ext uri="{FF2B5EF4-FFF2-40B4-BE49-F238E27FC236}">
              <a16:creationId xmlns:a16="http://schemas.microsoft.com/office/drawing/2014/main" id="{2E0811F0-1B39-4679-B7ED-561537A045F0}"/>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79" name="Text Box 5">
          <a:extLst>
            <a:ext uri="{FF2B5EF4-FFF2-40B4-BE49-F238E27FC236}">
              <a16:creationId xmlns:a16="http://schemas.microsoft.com/office/drawing/2014/main" id="{638ACDE4-9A65-40E8-A6FE-5D6EF1971BCF}"/>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80" name="Text Box 5">
          <a:extLst>
            <a:ext uri="{FF2B5EF4-FFF2-40B4-BE49-F238E27FC236}">
              <a16:creationId xmlns:a16="http://schemas.microsoft.com/office/drawing/2014/main" id="{F7EA9847-03F0-4880-9076-18C278D2D880}"/>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381" name="Text Box 5">
          <a:extLst>
            <a:ext uri="{FF2B5EF4-FFF2-40B4-BE49-F238E27FC236}">
              <a16:creationId xmlns:a16="http://schemas.microsoft.com/office/drawing/2014/main" id="{CE8425EE-D27E-4112-9055-8C5A154A716F}"/>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382" name="Text Box 5">
          <a:extLst>
            <a:ext uri="{FF2B5EF4-FFF2-40B4-BE49-F238E27FC236}">
              <a16:creationId xmlns:a16="http://schemas.microsoft.com/office/drawing/2014/main" id="{DC5C0752-E2A6-46C4-A698-5B88EA196192}"/>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83" name="Text Box 5">
          <a:extLst>
            <a:ext uri="{FF2B5EF4-FFF2-40B4-BE49-F238E27FC236}">
              <a16:creationId xmlns:a16="http://schemas.microsoft.com/office/drawing/2014/main" id="{C93A1BC2-4ED0-4C19-B32F-8767E1AA750C}"/>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384" name="Text Box 5">
          <a:extLst>
            <a:ext uri="{FF2B5EF4-FFF2-40B4-BE49-F238E27FC236}">
              <a16:creationId xmlns:a16="http://schemas.microsoft.com/office/drawing/2014/main" id="{33766817-D8AC-49C8-9E8F-9FB557CF40D2}"/>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85" name="Text Box 5">
          <a:extLst>
            <a:ext uri="{FF2B5EF4-FFF2-40B4-BE49-F238E27FC236}">
              <a16:creationId xmlns:a16="http://schemas.microsoft.com/office/drawing/2014/main" id="{659AB381-223B-4145-891E-59116EF4AE64}"/>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386" name="Text Box 5">
          <a:extLst>
            <a:ext uri="{FF2B5EF4-FFF2-40B4-BE49-F238E27FC236}">
              <a16:creationId xmlns:a16="http://schemas.microsoft.com/office/drawing/2014/main" id="{CEB3346C-A9D7-45D1-8573-FED9A2489F48}"/>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87" name="Text Box 5">
          <a:extLst>
            <a:ext uri="{FF2B5EF4-FFF2-40B4-BE49-F238E27FC236}">
              <a16:creationId xmlns:a16="http://schemas.microsoft.com/office/drawing/2014/main" id="{ADFBBA6F-2BBF-4B2B-A6DB-4F6F0CA422FA}"/>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388" name="Text Box 5">
          <a:extLst>
            <a:ext uri="{FF2B5EF4-FFF2-40B4-BE49-F238E27FC236}">
              <a16:creationId xmlns:a16="http://schemas.microsoft.com/office/drawing/2014/main" id="{84F02075-3E74-4E55-8674-1B50F72832CA}"/>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89" name="Text Box 5">
          <a:extLst>
            <a:ext uri="{FF2B5EF4-FFF2-40B4-BE49-F238E27FC236}">
              <a16:creationId xmlns:a16="http://schemas.microsoft.com/office/drawing/2014/main" id="{6951EFB1-75B2-4FDF-89FE-21B6254C066E}"/>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390" name="Text Box 5">
          <a:extLst>
            <a:ext uri="{FF2B5EF4-FFF2-40B4-BE49-F238E27FC236}">
              <a16:creationId xmlns:a16="http://schemas.microsoft.com/office/drawing/2014/main" id="{49AF80B1-F5D0-4243-A07E-3A0D3B1B023A}"/>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91" name="Text Box 5">
          <a:extLst>
            <a:ext uri="{FF2B5EF4-FFF2-40B4-BE49-F238E27FC236}">
              <a16:creationId xmlns:a16="http://schemas.microsoft.com/office/drawing/2014/main" id="{633027DB-EA10-4A1C-AD14-09F88B8D042F}"/>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92" name="Text Box 5">
          <a:extLst>
            <a:ext uri="{FF2B5EF4-FFF2-40B4-BE49-F238E27FC236}">
              <a16:creationId xmlns:a16="http://schemas.microsoft.com/office/drawing/2014/main" id="{35907890-1BE3-4FA7-8480-4502B1E5713E}"/>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93" name="Text Box 5">
          <a:extLst>
            <a:ext uri="{FF2B5EF4-FFF2-40B4-BE49-F238E27FC236}">
              <a16:creationId xmlns:a16="http://schemas.microsoft.com/office/drawing/2014/main" id="{2E45D68F-C61F-42DC-9D62-A04EABA0916F}"/>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94" name="Text Box 5">
          <a:extLst>
            <a:ext uri="{FF2B5EF4-FFF2-40B4-BE49-F238E27FC236}">
              <a16:creationId xmlns:a16="http://schemas.microsoft.com/office/drawing/2014/main" id="{7B7AC5F8-6B37-4F1C-962F-E8D0E9F8A9D1}"/>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95" name="Text Box 5">
          <a:extLst>
            <a:ext uri="{FF2B5EF4-FFF2-40B4-BE49-F238E27FC236}">
              <a16:creationId xmlns:a16="http://schemas.microsoft.com/office/drawing/2014/main" id="{5948810D-AC37-484C-8590-D8BC65895DC8}"/>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96" name="Text Box 5">
          <a:extLst>
            <a:ext uri="{FF2B5EF4-FFF2-40B4-BE49-F238E27FC236}">
              <a16:creationId xmlns:a16="http://schemas.microsoft.com/office/drawing/2014/main" id="{522F3E6C-DD94-4477-8E53-BFC4470EED0B}"/>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397" name="Text Box 5">
          <a:extLst>
            <a:ext uri="{FF2B5EF4-FFF2-40B4-BE49-F238E27FC236}">
              <a16:creationId xmlns:a16="http://schemas.microsoft.com/office/drawing/2014/main" id="{3136448F-0865-49DE-AB81-BFB53E51AA10}"/>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398" name="Text Box 5">
          <a:extLst>
            <a:ext uri="{FF2B5EF4-FFF2-40B4-BE49-F238E27FC236}">
              <a16:creationId xmlns:a16="http://schemas.microsoft.com/office/drawing/2014/main" id="{365827A9-0E7D-4337-A9E9-1A71C250B8C2}"/>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399" name="Text Box 5">
          <a:extLst>
            <a:ext uri="{FF2B5EF4-FFF2-40B4-BE49-F238E27FC236}">
              <a16:creationId xmlns:a16="http://schemas.microsoft.com/office/drawing/2014/main" id="{CEFD60F8-5BF1-42D5-9349-C94DB26EAB15}"/>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00" name="Text Box 5">
          <a:extLst>
            <a:ext uri="{FF2B5EF4-FFF2-40B4-BE49-F238E27FC236}">
              <a16:creationId xmlns:a16="http://schemas.microsoft.com/office/drawing/2014/main" id="{8155F9C3-AA85-4C69-A8AD-2E72AF6535AB}"/>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01" name="Text Box 5">
          <a:extLst>
            <a:ext uri="{FF2B5EF4-FFF2-40B4-BE49-F238E27FC236}">
              <a16:creationId xmlns:a16="http://schemas.microsoft.com/office/drawing/2014/main" id="{31E16380-0EEA-4F01-9F5C-0695857B3866}"/>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02" name="Text Box 5">
          <a:extLst>
            <a:ext uri="{FF2B5EF4-FFF2-40B4-BE49-F238E27FC236}">
              <a16:creationId xmlns:a16="http://schemas.microsoft.com/office/drawing/2014/main" id="{99A15CFE-1E7F-4F91-861F-83A78A4AAA29}"/>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03" name="Text Box 5">
          <a:extLst>
            <a:ext uri="{FF2B5EF4-FFF2-40B4-BE49-F238E27FC236}">
              <a16:creationId xmlns:a16="http://schemas.microsoft.com/office/drawing/2014/main" id="{254FFF2A-A12F-4F44-911E-CDD3383CA89C}"/>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04" name="Text Box 5">
          <a:extLst>
            <a:ext uri="{FF2B5EF4-FFF2-40B4-BE49-F238E27FC236}">
              <a16:creationId xmlns:a16="http://schemas.microsoft.com/office/drawing/2014/main" id="{3FE2889A-2D2A-41CE-8F01-9B3499C65F3E}"/>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05" name="Text Box 5">
          <a:extLst>
            <a:ext uri="{FF2B5EF4-FFF2-40B4-BE49-F238E27FC236}">
              <a16:creationId xmlns:a16="http://schemas.microsoft.com/office/drawing/2014/main" id="{E51654B5-D75B-49D7-AA48-243C2953ABB1}"/>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06" name="Text Box 5">
          <a:extLst>
            <a:ext uri="{FF2B5EF4-FFF2-40B4-BE49-F238E27FC236}">
              <a16:creationId xmlns:a16="http://schemas.microsoft.com/office/drawing/2014/main" id="{D009AA87-DAE3-4135-A3CB-623301E2323D}"/>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07" name="Text Box 5">
          <a:extLst>
            <a:ext uri="{FF2B5EF4-FFF2-40B4-BE49-F238E27FC236}">
              <a16:creationId xmlns:a16="http://schemas.microsoft.com/office/drawing/2014/main" id="{35F8F574-5AC2-4C76-8EE9-A16616DDB93F}"/>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08" name="Text Box 5">
          <a:extLst>
            <a:ext uri="{FF2B5EF4-FFF2-40B4-BE49-F238E27FC236}">
              <a16:creationId xmlns:a16="http://schemas.microsoft.com/office/drawing/2014/main" id="{DAD642F6-290E-456A-9BD5-00A407ED19C1}"/>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09" name="Text Box 5">
          <a:extLst>
            <a:ext uri="{FF2B5EF4-FFF2-40B4-BE49-F238E27FC236}">
              <a16:creationId xmlns:a16="http://schemas.microsoft.com/office/drawing/2014/main" id="{F37C8758-7265-4B9A-A467-80A532DAE049}"/>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10" name="Text Box 5">
          <a:extLst>
            <a:ext uri="{FF2B5EF4-FFF2-40B4-BE49-F238E27FC236}">
              <a16:creationId xmlns:a16="http://schemas.microsoft.com/office/drawing/2014/main" id="{1C35EA76-493E-4603-BC42-98DCF4BCE686}"/>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11" name="Text Box 5">
          <a:extLst>
            <a:ext uri="{FF2B5EF4-FFF2-40B4-BE49-F238E27FC236}">
              <a16:creationId xmlns:a16="http://schemas.microsoft.com/office/drawing/2014/main" id="{FD6EE28D-43B2-47DB-BBAF-ABF67C760AEB}"/>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12" name="Text Box 5">
          <a:extLst>
            <a:ext uri="{FF2B5EF4-FFF2-40B4-BE49-F238E27FC236}">
              <a16:creationId xmlns:a16="http://schemas.microsoft.com/office/drawing/2014/main" id="{93A952CE-B34D-4BF8-92EB-5FCCF9AB8004}"/>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13" name="Text Box 5">
          <a:extLst>
            <a:ext uri="{FF2B5EF4-FFF2-40B4-BE49-F238E27FC236}">
              <a16:creationId xmlns:a16="http://schemas.microsoft.com/office/drawing/2014/main" id="{812CA243-CCA5-469B-9FD5-0244B174C304}"/>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14" name="Text Box 5">
          <a:extLst>
            <a:ext uri="{FF2B5EF4-FFF2-40B4-BE49-F238E27FC236}">
              <a16:creationId xmlns:a16="http://schemas.microsoft.com/office/drawing/2014/main" id="{1A71365D-6764-46AF-9156-71BDDABF9324}"/>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15" name="Text Box 5">
          <a:extLst>
            <a:ext uri="{FF2B5EF4-FFF2-40B4-BE49-F238E27FC236}">
              <a16:creationId xmlns:a16="http://schemas.microsoft.com/office/drawing/2014/main" id="{F7F0D6F1-24B2-4EBE-9F73-6AAED19B2EA3}"/>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16" name="Text Box 5">
          <a:extLst>
            <a:ext uri="{FF2B5EF4-FFF2-40B4-BE49-F238E27FC236}">
              <a16:creationId xmlns:a16="http://schemas.microsoft.com/office/drawing/2014/main" id="{277F4546-40B5-42F1-9F23-E7A3E9BE2CC4}"/>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17" name="Text Box 5">
          <a:extLst>
            <a:ext uri="{FF2B5EF4-FFF2-40B4-BE49-F238E27FC236}">
              <a16:creationId xmlns:a16="http://schemas.microsoft.com/office/drawing/2014/main" id="{691EE932-EFE5-4F3E-B344-FF5A5BD5BE46}"/>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18" name="Text Box 5">
          <a:extLst>
            <a:ext uri="{FF2B5EF4-FFF2-40B4-BE49-F238E27FC236}">
              <a16:creationId xmlns:a16="http://schemas.microsoft.com/office/drawing/2014/main" id="{AB37EA23-E6CB-4641-BB92-082558104DF4}"/>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19" name="Text Box 5">
          <a:extLst>
            <a:ext uri="{FF2B5EF4-FFF2-40B4-BE49-F238E27FC236}">
              <a16:creationId xmlns:a16="http://schemas.microsoft.com/office/drawing/2014/main" id="{CF16E26D-798A-44EC-AF50-5DBC257F6AF0}"/>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20" name="Text Box 5">
          <a:extLst>
            <a:ext uri="{FF2B5EF4-FFF2-40B4-BE49-F238E27FC236}">
              <a16:creationId xmlns:a16="http://schemas.microsoft.com/office/drawing/2014/main" id="{4947CA94-696D-4393-8D0A-A4D7CC4F158A}"/>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21" name="Text Box 5">
          <a:extLst>
            <a:ext uri="{FF2B5EF4-FFF2-40B4-BE49-F238E27FC236}">
              <a16:creationId xmlns:a16="http://schemas.microsoft.com/office/drawing/2014/main" id="{C2AF84DC-1371-4CC8-84E1-F53BD763DD65}"/>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22" name="Text Box 5">
          <a:extLst>
            <a:ext uri="{FF2B5EF4-FFF2-40B4-BE49-F238E27FC236}">
              <a16:creationId xmlns:a16="http://schemas.microsoft.com/office/drawing/2014/main" id="{4CDF7966-C2EA-4F1D-956D-860EC0D79954}"/>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23" name="Text Box 5">
          <a:extLst>
            <a:ext uri="{FF2B5EF4-FFF2-40B4-BE49-F238E27FC236}">
              <a16:creationId xmlns:a16="http://schemas.microsoft.com/office/drawing/2014/main" id="{668563E1-9CE4-49D0-969E-1B5AD72AD455}"/>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24" name="Text Box 5">
          <a:extLst>
            <a:ext uri="{FF2B5EF4-FFF2-40B4-BE49-F238E27FC236}">
              <a16:creationId xmlns:a16="http://schemas.microsoft.com/office/drawing/2014/main" id="{F91235A7-13C6-4A36-9905-02753D65B9F6}"/>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25" name="Text Box 5">
          <a:extLst>
            <a:ext uri="{FF2B5EF4-FFF2-40B4-BE49-F238E27FC236}">
              <a16:creationId xmlns:a16="http://schemas.microsoft.com/office/drawing/2014/main" id="{C68124E5-E81D-47CE-B13F-0B3DFB712C54}"/>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26" name="Text Box 5">
          <a:extLst>
            <a:ext uri="{FF2B5EF4-FFF2-40B4-BE49-F238E27FC236}">
              <a16:creationId xmlns:a16="http://schemas.microsoft.com/office/drawing/2014/main" id="{576FAB55-814E-4080-A507-4DB4F8764A45}"/>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27" name="Text Box 5">
          <a:extLst>
            <a:ext uri="{FF2B5EF4-FFF2-40B4-BE49-F238E27FC236}">
              <a16:creationId xmlns:a16="http://schemas.microsoft.com/office/drawing/2014/main" id="{AC74AA01-8A87-45AB-9CD3-C8BE79BD15B1}"/>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28" name="Text Box 5">
          <a:extLst>
            <a:ext uri="{FF2B5EF4-FFF2-40B4-BE49-F238E27FC236}">
              <a16:creationId xmlns:a16="http://schemas.microsoft.com/office/drawing/2014/main" id="{D5D5386F-9ACC-4C04-8BA0-71B859E67F84}"/>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29" name="Text Box 5">
          <a:extLst>
            <a:ext uri="{FF2B5EF4-FFF2-40B4-BE49-F238E27FC236}">
              <a16:creationId xmlns:a16="http://schemas.microsoft.com/office/drawing/2014/main" id="{CA7CC5AD-3A3F-4565-9D01-028CDF8B3F64}"/>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30" name="Text Box 5">
          <a:extLst>
            <a:ext uri="{FF2B5EF4-FFF2-40B4-BE49-F238E27FC236}">
              <a16:creationId xmlns:a16="http://schemas.microsoft.com/office/drawing/2014/main" id="{FA1FD596-7F40-456F-BEE9-1A5C13FCCB6D}"/>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31" name="Text Box 5">
          <a:extLst>
            <a:ext uri="{FF2B5EF4-FFF2-40B4-BE49-F238E27FC236}">
              <a16:creationId xmlns:a16="http://schemas.microsoft.com/office/drawing/2014/main" id="{0A295E1A-F9B2-49DE-A883-2EFA5A2535DC}"/>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432" name="Text Box 5">
          <a:extLst>
            <a:ext uri="{FF2B5EF4-FFF2-40B4-BE49-F238E27FC236}">
              <a16:creationId xmlns:a16="http://schemas.microsoft.com/office/drawing/2014/main" id="{A18C4987-93D3-4CD0-A106-61392F4DCE19}"/>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433" name="Text Box 5">
          <a:extLst>
            <a:ext uri="{FF2B5EF4-FFF2-40B4-BE49-F238E27FC236}">
              <a16:creationId xmlns:a16="http://schemas.microsoft.com/office/drawing/2014/main" id="{46D47420-4D83-415C-87E0-1A1138B61EFE}"/>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34" name="Text Box 5">
          <a:extLst>
            <a:ext uri="{FF2B5EF4-FFF2-40B4-BE49-F238E27FC236}">
              <a16:creationId xmlns:a16="http://schemas.microsoft.com/office/drawing/2014/main" id="{2283D9E4-88B9-4021-BCFB-807BDF5F35AE}"/>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435" name="Text Box 5">
          <a:extLst>
            <a:ext uri="{FF2B5EF4-FFF2-40B4-BE49-F238E27FC236}">
              <a16:creationId xmlns:a16="http://schemas.microsoft.com/office/drawing/2014/main" id="{2179DA37-AE1A-4D42-8A35-55AA7DEDA7A8}"/>
            </a:ext>
          </a:extLst>
        </xdr:cNvPr>
        <xdr:cNvSpPr txBox="1">
          <a:spLocks noChangeArrowheads="1"/>
        </xdr:cNvSpPr>
      </xdr:nvSpPr>
      <xdr:spPr bwMode="auto">
        <a:xfrm>
          <a:off x="5546725" y="13896975"/>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436" name="Text Box 5">
          <a:extLst>
            <a:ext uri="{FF2B5EF4-FFF2-40B4-BE49-F238E27FC236}">
              <a16:creationId xmlns:a16="http://schemas.microsoft.com/office/drawing/2014/main" id="{CD148F7C-5E3B-463A-97EB-AC76312A835F}"/>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437" name="Text Box 5">
          <a:extLst>
            <a:ext uri="{FF2B5EF4-FFF2-40B4-BE49-F238E27FC236}">
              <a16:creationId xmlns:a16="http://schemas.microsoft.com/office/drawing/2014/main" id="{D7B4B5BA-17D3-4435-8D91-5CF9B9BBC024}"/>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438" name="Text Box 5">
          <a:extLst>
            <a:ext uri="{FF2B5EF4-FFF2-40B4-BE49-F238E27FC236}">
              <a16:creationId xmlns:a16="http://schemas.microsoft.com/office/drawing/2014/main" id="{F5FBB31E-2A62-4B75-AE4D-5C0E23D2D0BA}"/>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439" name="Text Box 5">
          <a:extLst>
            <a:ext uri="{FF2B5EF4-FFF2-40B4-BE49-F238E27FC236}">
              <a16:creationId xmlns:a16="http://schemas.microsoft.com/office/drawing/2014/main" id="{CFA8E04B-920E-454B-8BA5-F0363BD6D5A8}"/>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40" name="Text Box 5">
          <a:extLst>
            <a:ext uri="{FF2B5EF4-FFF2-40B4-BE49-F238E27FC236}">
              <a16:creationId xmlns:a16="http://schemas.microsoft.com/office/drawing/2014/main" id="{5CE25448-5434-4954-9F71-B4115BDF8150}"/>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98425</xdr:colOff>
      <xdr:row>65</xdr:row>
      <xdr:rowOff>0</xdr:rowOff>
    </xdr:from>
    <xdr:ext cx="76200" cy="209550"/>
    <xdr:sp macro="" textlink="">
      <xdr:nvSpPr>
        <xdr:cNvPr id="441" name="Text Box 5">
          <a:extLst>
            <a:ext uri="{FF2B5EF4-FFF2-40B4-BE49-F238E27FC236}">
              <a16:creationId xmlns:a16="http://schemas.microsoft.com/office/drawing/2014/main" id="{1B37F3FC-25BF-444C-AC41-2D3102E6FC21}"/>
            </a:ext>
          </a:extLst>
        </xdr:cNvPr>
        <xdr:cNvSpPr txBox="1">
          <a:spLocks noChangeArrowheads="1"/>
        </xdr:cNvSpPr>
      </xdr:nvSpPr>
      <xdr:spPr bwMode="auto">
        <a:xfrm>
          <a:off x="5546725" y="13896975"/>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442" name="Text Box 5">
          <a:extLst>
            <a:ext uri="{FF2B5EF4-FFF2-40B4-BE49-F238E27FC236}">
              <a16:creationId xmlns:a16="http://schemas.microsoft.com/office/drawing/2014/main" id="{C27E2006-389B-4AED-8764-A1BA3DA8CE68}"/>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62</xdr:row>
      <xdr:rowOff>0</xdr:rowOff>
    </xdr:from>
    <xdr:ext cx="76200" cy="209550"/>
    <xdr:sp macro="" textlink="">
      <xdr:nvSpPr>
        <xdr:cNvPr id="443" name="Text Box 5">
          <a:extLst>
            <a:ext uri="{FF2B5EF4-FFF2-40B4-BE49-F238E27FC236}">
              <a16:creationId xmlns:a16="http://schemas.microsoft.com/office/drawing/2014/main" id="{C7388C8F-0433-4321-A6CC-87B94C2B6099}"/>
            </a:ext>
          </a:extLst>
        </xdr:cNvPr>
        <xdr:cNvSpPr txBox="1">
          <a:spLocks noChangeArrowheads="1"/>
        </xdr:cNvSpPr>
      </xdr:nvSpPr>
      <xdr:spPr bwMode="auto">
        <a:xfrm>
          <a:off x="5514975" y="13182600"/>
          <a:ext cx="76200" cy="209550"/>
        </a:xfrm>
        <a:prstGeom prst="rect">
          <a:avLst/>
        </a:prstGeom>
        <a:noFill/>
        <a:ln w="9525">
          <a:noFill/>
          <a:miter lim="800000"/>
          <a:headEnd/>
          <a:tailEnd/>
        </a:ln>
      </xdr:spPr>
    </xdr:sp>
    <xdr:clientData/>
  </xdr:oneCellAnchor>
  <xdr:oneCellAnchor>
    <xdr:from>
      <xdr:col>8</xdr:col>
      <xdr:colOff>0</xdr:colOff>
      <xdr:row>62</xdr:row>
      <xdr:rowOff>0</xdr:rowOff>
    </xdr:from>
    <xdr:ext cx="76200" cy="209550"/>
    <xdr:sp macro="" textlink="">
      <xdr:nvSpPr>
        <xdr:cNvPr id="444" name="Text Box 5">
          <a:extLst>
            <a:ext uri="{FF2B5EF4-FFF2-40B4-BE49-F238E27FC236}">
              <a16:creationId xmlns:a16="http://schemas.microsoft.com/office/drawing/2014/main" id="{A6C91E28-8DD1-438D-A1A0-BB34FE70A67F}"/>
            </a:ext>
          </a:extLst>
        </xdr:cNvPr>
        <xdr:cNvSpPr txBox="1">
          <a:spLocks noChangeArrowheads="1"/>
        </xdr:cNvSpPr>
      </xdr:nvSpPr>
      <xdr:spPr bwMode="auto">
        <a:xfrm>
          <a:off x="6200775" y="1318260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445" name="Text Box 5">
          <a:extLst>
            <a:ext uri="{FF2B5EF4-FFF2-40B4-BE49-F238E27FC236}">
              <a16:creationId xmlns:a16="http://schemas.microsoft.com/office/drawing/2014/main" id="{584245F8-4E37-4FBB-B0B4-E70879711A0F}"/>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46" name="Text Box 5">
          <a:extLst>
            <a:ext uri="{FF2B5EF4-FFF2-40B4-BE49-F238E27FC236}">
              <a16:creationId xmlns:a16="http://schemas.microsoft.com/office/drawing/2014/main" id="{F271C0ED-2B0A-4F92-BBFC-B192171FB45F}"/>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447" name="Text Box 5">
          <a:extLst>
            <a:ext uri="{FF2B5EF4-FFF2-40B4-BE49-F238E27FC236}">
              <a16:creationId xmlns:a16="http://schemas.microsoft.com/office/drawing/2014/main" id="{958A5A32-EBCA-4AB0-A380-17FB8E01266D}"/>
            </a:ext>
          </a:extLst>
        </xdr:cNvPr>
        <xdr:cNvSpPr txBox="1">
          <a:spLocks noChangeArrowheads="1"/>
        </xdr:cNvSpPr>
      </xdr:nvSpPr>
      <xdr:spPr bwMode="auto">
        <a:xfrm>
          <a:off x="5546725" y="1413510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448" name="Text Box 5">
          <a:extLst>
            <a:ext uri="{FF2B5EF4-FFF2-40B4-BE49-F238E27FC236}">
              <a16:creationId xmlns:a16="http://schemas.microsoft.com/office/drawing/2014/main" id="{0B5CC182-BB17-4B75-9934-AF6D9576D0E3}"/>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449" name="Text Box 5">
          <a:extLst>
            <a:ext uri="{FF2B5EF4-FFF2-40B4-BE49-F238E27FC236}">
              <a16:creationId xmlns:a16="http://schemas.microsoft.com/office/drawing/2014/main" id="{8B83A1FB-9260-412F-B8C5-D21DF5F3F90D}"/>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450" name="Text Box 5">
          <a:extLst>
            <a:ext uri="{FF2B5EF4-FFF2-40B4-BE49-F238E27FC236}">
              <a16:creationId xmlns:a16="http://schemas.microsoft.com/office/drawing/2014/main" id="{70673A7D-470C-4C12-81A2-A87C13E375EA}"/>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451" name="Text Box 5">
          <a:extLst>
            <a:ext uri="{FF2B5EF4-FFF2-40B4-BE49-F238E27FC236}">
              <a16:creationId xmlns:a16="http://schemas.microsoft.com/office/drawing/2014/main" id="{7F27FA6E-75DA-48AE-81D1-89E8232A88F9}"/>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52" name="Text Box 5">
          <a:extLst>
            <a:ext uri="{FF2B5EF4-FFF2-40B4-BE49-F238E27FC236}">
              <a16:creationId xmlns:a16="http://schemas.microsoft.com/office/drawing/2014/main" id="{07D8AC41-3652-41E0-9926-62603180F953}"/>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453" name="Text Box 5">
          <a:extLst>
            <a:ext uri="{FF2B5EF4-FFF2-40B4-BE49-F238E27FC236}">
              <a16:creationId xmlns:a16="http://schemas.microsoft.com/office/drawing/2014/main" id="{9A85DC10-42CF-433C-A4DB-D14D715FB25E}"/>
            </a:ext>
          </a:extLst>
        </xdr:cNvPr>
        <xdr:cNvSpPr txBox="1">
          <a:spLocks noChangeArrowheads="1"/>
        </xdr:cNvSpPr>
      </xdr:nvSpPr>
      <xdr:spPr bwMode="auto">
        <a:xfrm>
          <a:off x="5546725" y="1413510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454" name="Text Box 5">
          <a:extLst>
            <a:ext uri="{FF2B5EF4-FFF2-40B4-BE49-F238E27FC236}">
              <a16:creationId xmlns:a16="http://schemas.microsoft.com/office/drawing/2014/main" id="{5FA04220-5FD6-4D54-BDEC-1D6020871E4B}"/>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455" name="Text Box 5">
          <a:extLst>
            <a:ext uri="{FF2B5EF4-FFF2-40B4-BE49-F238E27FC236}">
              <a16:creationId xmlns:a16="http://schemas.microsoft.com/office/drawing/2014/main" id="{ECA4113E-6801-480F-B7A9-F030E206F066}"/>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456" name="Text Box 5">
          <a:extLst>
            <a:ext uri="{FF2B5EF4-FFF2-40B4-BE49-F238E27FC236}">
              <a16:creationId xmlns:a16="http://schemas.microsoft.com/office/drawing/2014/main" id="{31E6A662-D7E6-4916-8B62-2E7E18A911A7}"/>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57" name="Text Box 5">
          <a:extLst>
            <a:ext uri="{FF2B5EF4-FFF2-40B4-BE49-F238E27FC236}">
              <a16:creationId xmlns:a16="http://schemas.microsoft.com/office/drawing/2014/main" id="{EC07E823-4D9B-453D-A455-FE514AAE284E}"/>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58" name="Text Box 5">
          <a:extLst>
            <a:ext uri="{FF2B5EF4-FFF2-40B4-BE49-F238E27FC236}">
              <a16:creationId xmlns:a16="http://schemas.microsoft.com/office/drawing/2014/main" id="{CC49F14E-60D7-4B5E-B2D6-2404D7851F34}"/>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459" name="Text Box 5">
          <a:extLst>
            <a:ext uri="{FF2B5EF4-FFF2-40B4-BE49-F238E27FC236}">
              <a16:creationId xmlns:a16="http://schemas.microsoft.com/office/drawing/2014/main" id="{531B1039-13F7-421E-8CB8-BD1897599CB7}"/>
            </a:ext>
          </a:extLst>
        </xdr:cNvPr>
        <xdr:cNvSpPr txBox="1">
          <a:spLocks noChangeArrowheads="1"/>
        </xdr:cNvSpPr>
      </xdr:nvSpPr>
      <xdr:spPr bwMode="auto">
        <a:xfrm>
          <a:off x="5546725" y="14373225"/>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460" name="Text Box 5">
          <a:extLst>
            <a:ext uri="{FF2B5EF4-FFF2-40B4-BE49-F238E27FC236}">
              <a16:creationId xmlns:a16="http://schemas.microsoft.com/office/drawing/2014/main" id="{07AD9383-CF72-472F-9D48-1076475DDEC5}"/>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61" name="Text Box 5">
          <a:extLst>
            <a:ext uri="{FF2B5EF4-FFF2-40B4-BE49-F238E27FC236}">
              <a16:creationId xmlns:a16="http://schemas.microsoft.com/office/drawing/2014/main" id="{CA529514-B545-4E7A-9B54-65096CC0A498}"/>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462" name="Text Box 5">
          <a:extLst>
            <a:ext uri="{FF2B5EF4-FFF2-40B4-BE49-F238E27FC236}">
              <a16:creationId xmlns:a16="http://schemas.microsoft.com/office/drawing/2014/main" id="{2148F75A-A595-4DBE-A7DE-22E7517812A5}"/>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63" name="Text Box 5">
          <a:extLst>
            <a:ext uri="{FF2B5EF4-FFF2-40B4-BE49-F238E27FC236}">
              <a16:creationId xmlns:a16="http://schemas.microsoft.com/office/drawing/2014/main" id="{DDC31151-52E8-4D84-BFE5-38285C03188E}"/>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64" name="Text Box 5">
          <a:extLst>
            <a:ext uri="{FF2B5EF4-FFF2-40B4-BE49-F238E27FC236}">
              <a16:creationId xmlns:a16="http://schemas.microsoft.com/office/drawing/2014/main" id="{B05ED4BC-3745-4624-954D-D25C79A46E35}"/>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465" name="Text Box 5">
          <a:extLst>
            <a:ext uri="{FF2B5EF4-FFF2-40B4-BE49-F238E27FC236}">
              <a16:creationId xmlns:a16="http://schemas.microsoft.com/office/drawing/2014/main" id="{EF2A4259-3DEF-4082-A66A-136B07201BBC}"/>
            </a:ext>
          </a:extLst>
        </xdr:cNvPr>
        <xdr:cNvSpPr txBox="1">
          <a:spLocks noChangeArrowheads="1"/>
        </xdr:cNvSpPr>
      </xdr:nvSpPr>
      <xdr:spPr bwMode="auto">
        <a:xfrm>
          <a:off x="5546725" y="14373225"/>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466" name="Text Box 5">
          <a:extLst>
            <a:ext uri="{FF2B5EF4-FFF2-40B4-BE49-F238E27FC236}">
              <a16:creationId xmlns:a16="http://schemas.microsoft.com/office/drawing/2014/main" id="{770B131D-5D8C-488E-83B6-3CDA5ACE49A0}"/>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467" name="Text Box 5">
          <a:extLst>
            <a:ext uri="{FF2B5EF4-FFF2-40B4-BE49-F238E27FC236}">
              <a16:creationId xmlns:a16="http://schemas.microsoft.com/office/drawing/2014/main" id="{79616CFE-F50A-464F-AB90-EE9E82B686D6}"/>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468" name="Text Box 5">
          <a:extLst>
            <a:ext uri="{FF2B5EF4-FFF2-40B4-BE49-F238E27FC236}">
              <a16:creationId xmlns:a16="http://schemas.microsoft.com/office/drawing/2014/main" id="{C2D0E00E-9CB8-4CDD-A9D8-C5B6559B74AF}"/>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69" name="Text Box 5">
          <a:extLst>
            <a:ext uri="{FF2B5EF4-FFF2-40B4-BE49-F238E27FC236}">
              <a16:creationId xmlns:a16="http://schemas.microsoft.com/office/drawing/2014/main" id="{61210627-6481-4D66-97E1-6F97CA5B281C}"/>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70" name="Text Box 5">
          <a:extLst>
            <a:ext uri="{FF2B5EF4-FFF2-40B4-BE49-F238E27FC236}">
              <a16:creationId xmlns:a16="http://schemas.microsoft.com/office/drawing/2014/main" id="{8577DC33-C44C-4BC7-A03F-E3AA135A2069}"/>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471" name="Text Box 5">
          <a:extLst>
            <a:ext uri="{FF2B5EF4-FFF2-40B4-BE49-F238E27FC236}">
              <a16:creationId xmlns:a16="http://schemas.microsoft.com/office/drawing/2014/main" id="{221918AD-2EC4-4BCA-A546-8FB11296D026}"/>
            </a:ext>
          </a:extLst>
        </xdr:cNvPr>
        <xdr:cNvSpPr txBox="1">
          <a:spLocks noChangeArrowheads="1"/>
        </xdr:cNvSpPr>
      </xdr:nvSpPr>
      <xdr:spPr bwMode="auto">
        <a:xfrm>
          <a:off x="5546725" y="146113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72" name="Text Box 5">
          <a:extLst>
            <a:ext uri="{FF2B5EF4-FFF2-40B4-BE49-F238E27FC236}">
              <a16:creationId xmlns:a16="http://schemas.microsoft.com/office/drawing/2014/main" id="{D042A0CD-F01D-455A-939A-182029DD14ED}"/>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73" name="Text Box 5">
          <a:extLst>
            <a:ext uri="{FF2B5EF4-FFF2-40B4-BE49-F238E27FC236}">
              <a16:creationId xmlns:a16="http://schemas.microsoft.com/office/drawing/2014/main" id="{A30B6237-7DDA-481C-9D6D-A905565E9FB3}"/>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74" name="Text Box 5">
          <a:extLst>
            <a:ext uri="{FF2B5EF4-FFF2-40B4-BE49-F238E27FC236}">
              <a16:creationId xmlns:a16="http://schemas.microsoft.com/office/drawing/2014/main" id="{1C14B2A5-FCE8-400C-BAEB-B0D44FEA3F9D}"/>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75" name="Text Box 5">
          <a:extLst>
            <a:ext uri="{FF2B5EF4-FFF2-40B4-BE49-F238E27FC236}">
              <a16:creationId xmlns:a16="http://schemas.microsoft.com/office/drawing/2014/main" id="{21BCCD64-1BFF-4B12-B0D3-0BFFAE0F5B39}"/>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76" name="Text Box 5">
          <a:extLst>
            <a:ext uri="{FF2B5EF4-FFF2-40B4-BE49-F238E27FC236}">
              <a16:creationId xmlns:a16="http://schemas.microsoft.com/office/drawing/2014/main" id="{BA2C389D-9552-4796-B057-EC470872A69B}"/>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477" name="Text Box 5">
          <a:extLst>
            <a:ext uri="{FF2B5EF4-FFF2-40B4-BE49-F238E27FC236}">
              <a16:creationId xmlns:a16="http://schemas.microsoft.com/office/drawing/2014/main" id="{C89D6640-6096-416B-A7D9-8EA664B9AE1B}"/>
            </a:ext>
          </a:extLst>
        </xdr:cNvPr>
        <xdr:cNvSpPr txBox="1">
          <a:spLocks noChangeArrowheads="1"/>
        </xdr:cNvSpPr>
      </xdr:nvSpPr>
      <xdr:spPr bwMode="auto">
        <a:xfrm>
          <a:off x="5546725" y="146113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78" name="Text Box 5">
          <a:extLst>
            <a:ext uri="{FF2B5EF4-FFF2-40B4-BE49-F238E27FC236}">
              <a16:creationId xmlns:a16="http://schemas.microsoft.com/office/drawing/2014/main" id="{222DB541-E66F-444A-8030-3F04D3D03F0A}"/>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79" name="Text Box 5">
          <a:extLst>
            <a:ext uri="{FF2B5EF4-FFF2-40B4-BE49-F238E27FC236}">
              <a16:creationId xmlns:a16="http://schemas.microsoft.com/office/drawing/2014/main" id="{DF200DE8-FF31-435F-9EC3-784E9866287E}"/>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80" name="Text Box 5">
          <a:extLst>
            <a:ext uri="{FF2B5EF4-FFF2-40B4-BE49-F238E27FC236}">
              <a16:creationId xmlns:a16="http://schemas.microsoft.com/office/drawing/2014/main" id="{E225EEFF-3F20-4B5F-9744-C593951F8148}"/>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81" name="Text Box 5">
          <a:extLst>
            <a:ext uri="{FF2B5EF4-FFF2-40B4-BE49-F238E27FC236}">
              <a16:creationId xmlns:a16="http://schemas.microsoft.com/office/drawing/2014/main" id="{41FB2A2A-D047-4103-910C-CE970B8DB6D7}"/>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82" name="Text Box 5">
          <a:extLst>
            <a:ext uri="{FF2B5EF4-FFF2-40B4-BE49-F238E27FC236}">
              <a16:creationId xmlns:a16="http://schemas.microsoft.com/office/drawing/2014/main" id="{31D9F0ED-9A45-4BA2-ACC7-B35E48B6108A}"/>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483" name="Text Box 5">
          <a:extLst>
            <a:ext uri="{FF2B5EF4-FFF2-40B4-BE49-F238E27FC236}">
              <a16:creationId xmlns:a16="http://schemas.microsoft.com/office/drawing/2014/main" id="{E7802AD5-ED88-40BE-9445-CB3DB5D944AF}"/>
            </a:ext>
          </a:extLst>
        </xdr:cNvPr>
        <xdr:cNvSpPr txBox="1">
          <a:spLocks noChangeArrowheads="1"/>
        </xdr:cNvSpPr>
      </xdr:nvSpPr>
      <xdr:spPr bwMode="auto">
        <a:xfrm>
          <a:off x="5546725" y="146113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84" name="Text Box 5">
          <a:extLst>
            <a:ext uri="{FF2B5EF4-FFF2-40B4-BE49-F238E27FC236}">
              <a16:creationId xmlns:a16="http://schemas.microsoft.com/office/drawing/2014/main" id="{D6B7FADA-A340-4626-B5E2-7DA5C24484AC}"/>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85" name="Text Box 5">
          <a:extLst>
            <a:ext uri="{FF2B5EF4-FFF2-40B4-BE49-F238E27FC236}">
              <a16:creationId xmlns:a16="http://schemas.microsoft.com/office/drawing/2014/main" id="{28B88451-994E-4056-B7F9-83AD12694DC6}"/>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86" name="Text Box 5">
          <a:extLst>
            <a:ext uri="{FF2B5EF4-FFF2-40B4-BE49-F238E27FC236}">
              <a16:creationId xmlns:a16="http://schemas.microsoft.com/office/drawing/2014/main" id="{9B1ABC30-35A4-43D0-BF01-8FBA6D7EFFF5}"/>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87" name="Text Box 5">
          <a:extLst>
            <a:ext uri="{FF2B5EF4-FFF2-40B4-BE49-F238E27FC236}">
              <a16:creationId xmlns:a16="http://schemas.microsoft.com/office/drawing/2014/main" id="{023D88BE-6C55-472B-A7A1-ABEF181BDD2E}"/>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488" name="Text Box 5">
          <a:extLst>
            <a:ext uri="{FF2B5EF4-FFF2-40B4-BE49-F238E27FC236}">
              <a16:creationId xmlns:a16="http://schemas.microsoft.com/office/drawing/2014/main" id="{68308066-4A99-4EA4-90EF-90A40DB97F08}"/>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489" name="Text Box 5">
          <a:extLst>
            <a:ext uri="{FF2B5EF4-FFF2-40B4-BE49-F238E27FC236}">
              <a16:creationId xmlns:a16="http://schemas.microsoft.com/office/drawing/2014/main" id="{C7DE4F4A-A419-4C81-A792-5A23FCCB0FB8}"/>
            </a:ext>
          </a:extLst>
        </xdr:cNvPr>
        <xdr:cNvSpPr txBox="1">
          <a:spLocks noChangeArrowheads="1"/>
        </xdr:cNvSpPr>
      </xdr:nvSpPr>
      <xdr:spPr bwMode="auto">
        <a:xfrm>
          <a:off x="5546725" y="146113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90" name="Text Box 5">
          <a:extLst>
            <a:ext uri="{FF2B5EF4-FFF2-40B4-BE49-F238E27FC236}">
              <a16:creationId xmlns:a16="http://schemas.microsoft.com/office/drawing/2014/main" id="{65695E81-8757-4A34-8955-4715E959C4E5}"/>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491" name="Text Box 5">
          <a:extLst>
            <a:ext uri="{FF2B5EF4-FFF2-40B4-BE49-F238E27FC236}">
              <a16:creationId xmlns:a16="http://schemas.microsoft.com/office/drawing/2014/main" id="{3F8728D4-BFAE-4BCC-9018-446A5F6FC28A}"/>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492" name="Text Box 5">
          <a:extLst>
            <a:ext uri="{FF2B5EF4-FFF2-40B4-BE49-F238E27FC236}">
              <a16:creationId xmlns:a16="http://schemas.microsoft.com/office/drawing/2014/main" id="{9E21A7A6-130E-4A29-A46A-9B8AB122FCD7}"/>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93" name="Text Box 5">
          <a:extLst>
            <a:ext uri="{FF2B5EF4-FFF2-40B4-BE49-F238E27FC236}">
              <a16:creationId xmlns:a16="http://schemas.microsoft.com/office/drawing/2014/main" id="{F84E7ED8-B0E1-4162-918A-229CD4326E15}"/>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494" name="Text Box 5">
          <a:extLst>
            <a:ext uri="{FF2B5EF4-FFF2-40B4-BE49-F238E27FC236}">
              <a16:creationId xmlns:a16="http://schemas.microsoft.com/office/drawing/2014/main" id="{F7B8F778-501D-47D1-95CE-F15FB54E09EF}"/>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95" name="Text Box 5">
          <a:extLst>
            <a:ext uri="{FF2B5EF4-FFF2-40B4-BE49-F238E27FC236}">
              <a16:creationId xmlns:a16="http://schemas.microsoft.com/office/drawing/2014/main" id="{738619F7-E2C3-4FA3-A779-9FA35C0A14DA}"/>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96" name="Text Box 5">
          <a:extLst>
            <a:ext uri="{FF2B5EF4-FFF2-40B4-BE49-F238E27FC236}">
              <a16:creationId xmlns:a16="http://schemas.microsoft.com/office/drawing/2014/main" id="{01ED4C3C-8661-4FF0-8141-CD992B20C124}"/>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497" name="Text Box 5">
          <a:extLst>
            <a:ext uri="{FF2B5EF4-FFF2-40B4-BE49-F238E27FC236}">
              <a16:creationId xmlns:a16="http://schemas.microsoft.com/office/drawing/2014/main" id="{5CD62D68-5DE0-41B0-ADD6-84AF0CACEC9A}"/>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498" name="Text Box 5">
          <a:extLst>
            <a:ext uri="{FF2B5EF4-FFF2-40B4-BE49-F238E27FC236}">
              <a16:creationId xmlns:a16="http://schemas.microsoft.com/office/drawing/2014/main" id="{D68D5849-6593-4FA2-B136-35AE804E2226}"/>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499" name="Text Box 5">
          <a:extLst>
            <a:ext uri="{FF2B5EF4-FFF2-40B4-BE49-F238E27FC236}">
              <a16:creationId xmlns:a16="http://schemas.microsoft.com/office/drawing/2014/main" id="{6DB006DA-8CA2-4324-AAAA-D0DFDE9A5939}"/>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00" name="Text Box 5">
          <a:extLst>
            <a:ext uri="{FF2B5EF4-FFF2-40B4-BE49-F238E27FC236}">
              <a16:creationId xmlns:a16="http://schemas.microsoft.com/office/drawing/2014/main" id="{BA8849BC-AE90-4477-B243-912199ED4BAD}"/>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01" name="Text Box 5">
          <a:extLst>
            <a:ext uri="{FF2B5EF4-FFF2-40B4-BE49-F238E27FC236}">
              <a16:creationId xmlns:a16="http://schemas.microsoft.com/office/drawing/2014/main" id="{D8282981-CF62-4829-8F95-777BDA841A73}"/>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02" name="Text Box 5">
          <a:extLst>
            <a:ext uri="{FF2B5EF4-FFF2-40B4-BE49-F238E27FC236}">
              <a16:creationId xmlns:a16="http://schemas.microsoft.com/office/drawing/2014/main" id="{E82C1B43-EDD1-4480-96C8-DB7148B9E124}"/>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03" name="Text Box 5">
          <a:extLst>
            <a:ext uri="{FF2B5EF4-FFF2-40B4-BE49-F238E27FC236}">
              <a16:creationId xmlns:a16="http://schemas.microsoft.com/office/drawing/2014/main" id="{40009343-42A2-462E-922B-2A0CA00F42B5}"/>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04" name="Text Box 5">
          <a:extLst>
            <a:ext uri="{FF2B5EF4-FFF2-40B4-BE49-F238E27FC236}">
              <a16:creationId xmlns:a16="http://schemas.microsoft.com/office/drawing/2014/main" id="{C310E6D4-78C0-4FDA-BE21-FA304A2B7E34}"/>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05" name="Text Box 5">
          <a:extLst>
            <a:ext uri="{FF2B5EF4-FFF2-40B4-BE49-F238E27FC236}">
              <a16:creationId xmlns:a16="http://schemas.microsoft.com/office/drawing/2014/main" id="{14DB61F8-98C6-4878-A537-F9FD89888428}"/>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06" name="Text Box 5">
          <a:extLst>
            <a:ext uri="{FF2B5EF4-FFF2-40B4-BE49-F238E27FC236}">
              <a16:creationId xmlns:a16="http://schemas.microsoft.com/office/drawing/2014/main" id="{CECE4756-8A8C-479C-88B6-02554A47CFED}"/>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07" name="Text Box 5">
          <a:extLst>
            <a:ext uri="{FF2B5EF4-FFF2-40B4-BE49-F238E27FC236}">
              <a16:creationId xmlns:a16="http://schemas.microsoft.com/office/drawing/2014/main" id="{E22C4AF6-7D03-413B-B467-18E05087A8AE}"/>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08" name="Text Box 5">
          <a:extLst>
            <a:ext uri="{FF2B5EF4-FFF2-40B4-BE49-F238E27FC236}">
              <a16:creationId xmlns:a16="http://schemas.microsoft.com/office/drawing/2014/main" id="{BA60D24F-87DB-44AB-B3C1-6F504392FCD9}"/>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09" name="Text Box 5">
          <a:extLst>
            <a:ext uri="{FF2B5EF4-FFF2-40B4-BE49-F238E27FC236}">
              <a16:creationId xmlns:a16="http://schemas.microsoft.com/office/drawing/2014/main" id="{7BDE9360-129A-4E67-916D-632C954D5F3B}"/>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10" name="Text Box 5">
          <a:extLst>
            <a:ext uri="{FF2B5EF4-FFF2-40B4-BE49-F238E27FC236}">
              <a16:creationId xmlns:a16="http://schemas.microsoft.com/office/drawing/2014/main" id="{B66F501F-A871-4EC8-9708-6FACCD078C07}"/>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11" name="Text Box 5">
          <a:extLst>
            <a:ext uri="{FF2B5EF4-FFF2-40B4-BE49-F238E27FC236}">
              <a16:creationId xmlns:a16="http://schemas.microsoft.com/office/drawing/2014/main" id="{058770DC-F60C-4BF2-A22A-E4C4FEAEDA24}"/>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12" name="Text Box 5">
          <a:extLst>
            <a:ext uri="{FF2B5EF4-FFF2-40B4-BE49-F238E27FC236}">
              <a16:creationId xmlns:a16="http://schemas.microsoft.com/office/drawing/2014/main" id="{622C20EA-B831-442B-8E5C-B0FDDC34E931}"/>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13" name="Text Box 5">
          <a:extLst>
            <a:ext uri="{FF2B5EF4-FFF2-40B4-BE49-F238E27FC236}">
              <a16:creationId xmlns:a16="http://schemas.microsoft.com/office/drawing/2014/main" id="{A590B8EC-1FED-40D1-88D0-978D80DC90F7}"/>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14" name="Text Box 5">
          <a:extLst>
            <a:ext uri="{FF2B5EF4-FFF2-40B4-BE49-F238E27FC236}">
              <a16:creationId xmlns:a16="http://schemas.microsoft.com/office/drawing/2014/main" id="{2CC14164-206E-4BCD-92F5-24B732FA6C04}"/>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15" name="Text Box 5">
          <a:extLst>
            <a:ext uri="{FF2B5EF4-FFF2-40B4-BE49-F238E27FC236}">
              <a16:creationId xmlns:a16="http://schemas.microsoft.com/office/drawing/2014/main" id="{67D5BF87-CBF1-4D20-9B9D-D1E31ADFD575}"/>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16" name="Text Box 5">
          <a:extLst>
            <a:ext uri="{FF2B5EF4-FFF2-40B4-BE49-F238E27FC236}">
              <a16:creationId xmlns:a16="http://schemas.microsoft.com/office/drawing/2014/main" id="{F5245D8D-2FA6-44B4-BF51-6DBB1A5AA72A}"/>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17" name="Text Box 5">
          <a:extLst>
            <a:ext uri="{FF2B5EF4-FFF2-40B4-BE49-F238E27FC236}">
              <a16:creationId xmlns:a16="http://schemas.microsoft.com/office/drawing/2014/main" id="{31D3CAF1-A2F2-479E-9208-4761956CDAED}"/>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18" name="Text Box 5">
          <a:extLst>
            <a:ext uri="{FF2B5EF4-FFF2-40B4-BE49-F238E27FC236}">
              <a16:creationId xmlns:a16="http://schemas.microsoft.com/office/drawing/2014/main" id="{F9668AD6-3762-467E-B423-365FFB8D2776}"/>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19" name="Text Box 5">
          <a:extLst>
            <a:ext uri="{FF2B5EF4-FFF2-40B4-BE49-F238E27FC236}">
              <a16:creationId xmlns:a16="http://schemas.microsoft.com/office/drawing/2014/main" id="{8187D097-F469-4CE5-AD5C-4208D0C72187}"/>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20" name="Text Box 5">
          <a:extLst>
            <a:ext uri="{FF2B5EF4-FFF2-40B4-BE49-F238E27FC236}">
              <a16:creationId xmlns:a16="http://schemas.microsoft.com/office/drawing/2014/main" id="{5C72AA45-738C-4F0C-BF41-B7A193703BAF}"/>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21" name="Text Box 5">
          <a:extLst>
            <a:ext uri="{FF2B5EF4-FFF2-40B4-BE49-F238E27FC236}">
              <a16:creationId xmlns:a16="http://schemas.microsoft.com/office/drawing/2014/main" id="{CF75273F-89B2-4028-B429-B77CCFF2B768}"/>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22" name="Text Box 5">
          <a:extLst>
            <a:ext uri="{FF2B5EF4-FFF2-40B4-BE49-F238E27FC236}">
              <a16:creationId xmlns:a16="http://schemas.microsoft.com/office/drawing/2014/main" id="{583C759D-4C6F-4843-BB51-39D5E2B26619}"/>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23" name="Text Box 5">
          <a:extLst>
            <a:ext uri="{FF2B5EF4-FFF2-40B4-BE49-F238E27FC236}">
              <a16:creationId xmlns:a16="http://schemas.microsoft.com/office/drawing/2014/main" id="{77B7D0F8-1BF9-446D-BB90-DD960932607A}"/>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24" name="Text Box 5">
          <a:extLst>
            <a:ext uri="{FF2B5EF4-FFF2-40B4-BE49-F238E27FC236}">
              <a16:creationId xmlns:a16="http://schemas.microsoft.com/office/drawing/2014/main" id="{DF211A35-1901-4CEA-8D17-4659DF3FC8C2}"/>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25" name="Text Box 5">
          <a:extLst>
            <a:ext uri="{FF2B5EF4-FFF2-40B4-BE49-F238E27FC236}">
              <a16:creationId xmlns:a16="http://schemas.microsoft.com/office/drawing/2014/main" id="{D78B1DD9-459F-4984-A5AB-A52D7F1E995C}"/>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26" name="Text Box 5">
          <a:extLst>
            <a:ext uri="{FF2B5EF4-FFF2-40B4-BE49-F238E27FC236}">
              <a16:creationId xmlns:a16="http://schemas.microsoft.com/office/drawing/2014/main" id="{C13C5321-E1A7-4BE7-AA3B-E130EED2C279}"/>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27" name="Text Box 5">
          <a:extLst>
            <a:ext uri="{FF2B5EF4-FFF2-40B4-BE49-F238E27FC236}">
              <a16:creationId xmlns:a16="http://schemas.microsoft.com/office/drawing/2014/main" id="{7FD52D38-D4B3-40A6-A2C8-C41B76F2D9CF}"/>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528" name="Text Box 5">
          <a:extLst>
            <a:ext uri="{FF2B5EF4-FFF2-40B4-BE49-F238E27FC236}">
              <a16:creationId xmlns:a16="http://schemas.microsoft.com/office/drawing/2014/main" id="{0E746E43-3930-4897-9D9E-D60F0A8D834A}"/>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29" name="Text Box 5">
          <a:extLst>
            <a:ext uri="{FF2B5EF4-FFF2-40B4-BE49-F238E27FC236}">
              <a16:creationId xmlns:a16="http://schemas.microsoft.com/office/drawing/2014/main" id="{BAC687B5-0061-41A7-AB16-63A4043B740E}"/>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30" name="Text Box 5">
          <a:extLst>
            <a:ext uri="{FF2B5EF4-FFF2-40B4-BE49-F238E27FC236}">
              <a16:creationId xmlns:a16="http://schemas.microsoft.com/office/drawing/2014/main" id="{D274AE62-11E7-49F2-A96E-A6CC039F31FB}"/>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31" name="Text Box 5">
          <a:extLst>
            <a:ext uri="{FF2B5EF4-FFF2-40B4-BE49-F238E27FC236}">
              <a16:creationId xmlns:a16="http://schemas.microsoft.com/office/drawing/2014/main" id="{04548EC4-3ED6-4D86-BF0F-9051F4C27CC2}"/>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32" name="Text Box 5">
          <a:extLst>
            <a:ext uri="{FF2B5EF4-FFF2-40B4-BE49-F238E27FC236}">
              <a16:creationId xmlns:a16="http://schemas.microsoft.com/office/drawing/2014/main" id="{C416ED91-A0FE-4EDE-B1AB-7C5C753F2EAE}"/>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33" name="Text Box 5">
          <a:extLst>
            <a:ext uri="{FF2B5EF4-FFF2-40B4-BE49-F238E27FC236}">
              <a16:creationId xmlns:a16="http://schemas.microsoft.com/office/drawing/2014/main" id="{6D0325F8-D23E-4BBE-993D-482F89E5BBE9}"/>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34" name="Text Box 5">
          <a:extLst>
            <a:ext uri="{FF2B5EF4-FFF2-40B4-BE49-F238E27FC236}">
              <a16:creationId xmlns:a16="http://schemas.microsoft.com/office/drawing/2014/main" id="{2A0D2241-DD8E-4596-B73C-3B173941D540}"/>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35" name="Text Box 5">
          <a:extLst>
            <a:ext uri="{FF2B5EF4-FFF2-40B4-BE49-F238E27FC236}">
              <a16:creationId xmlns:a16="http://schemas.microsoft.com/office/drawing/2014/main" id="{9CFA2500-FB77-4351-AEDB-35CFAAD78DB1}"/>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36" name="Text Box 5">
          <a:extLst>
            <a:ext uri="{FF2B5EF4-FFF2-40B4-BE49-F238E27FC236}">
              <a16:creationId xmlns:a16="http://schemas.microsoft.com/office/drawing/2014/main" id="{0C9EB3BD-91EA-438B-9E2E-4BF21ED5A441}"/>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37" name="Text Box 5">
          <a:extLst>
            <a:ext uri="{FF2B5EF4-FFF2-40B4-BE49-F238E27FC236}">
              <a16:creationId xmlns:a16="http://schemas.microsoft.com/office/drawing/2014/main" id="{1D9FE549-83A9-4904-AE35-326228B94E33}"/>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38" name="Text Box 5">
          <a:extLst>
            <a:ext uri="{FF2B5EF4-FFF2-40B4-BE49-F238E27FC236}">
              <a16:creationId xmlns:a16="http://schemas.microsoft.com/office/drawing/2014/main" id="{9E99D22F-E2F3-45ED-BFD0-066BA004D49C}"/>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39" name="Text Box 5">
          <a:extLst>
            <a:ext uri="{FF2B5EF4-FFF2-40B4-BE49-F238E27FC236}">
              <a16:creationId xmlns:a16="http://schemas.microsoft.com/office/drawing/2014/main" id="{256DF232-C28B-4C59-B9F4-F36CE505B914}"/>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40" name="Text Box 5">
          <a:extLst>
            <a:ext uri="{FF2B5EF4-FFF2-40B4-BE49-F238E27FC236}">
              <a16:creationId xmlns:a16="http://schemas.microsoft.com/office/drawing/2014/main" id="{ED479E40-299A-43A8-A134-5D8AD526EFBC}"/>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41" name="Text Box 5">
          <a:extLst>
            <a:ext uri="{FF2B5EF4-FFF2-40B4-BE49-F238E27FC236}">
              <a16:creationId xmlns:a16="http://schemas.microsoft.com/office/drawing/2014/main" id="{3D3CC97D-3F51-49FB-8373-4455553DEA7D}"/>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42" name="Text Box 5">
          <a:extLst>
            <a:ext uri="{FF2B5EF4-FFF2-40B4-BE49-F238E27FC236}">
              <a16:creationId xmlns:a16="http://schemas.microsoft.com/office/drawing/2014/main" id="{3209C4FF-BF65-4B37-A4B7-CBD0AEA2C4F9}"/>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43" name="Text Box 5">
          <a:extLst>
            <a:ext uri="{FF2B5EF4-FFF2-40B4-BE49-F238E27FC236}">
              <a16:creationId xmlns:a16="http://schemas.microsoft.com/office/drawing/2014/main" id="{47315374-AF48-4443-A830-098B2220BD82}"/>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44" name="Text Box 5">
          <a:extLst>
            <a:ext uri="{FF2B5EF4-FFF2-40B4-BE49-F238E27FC236}">
              <a16:creationId xmlns:a16="http://schemas.microsoft.com/office/drawing/2014/main" id="{DDF3EABC-2C77-4AED-8D24-B6FB7A8B0B11}"/>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45" name="Text Box 5">
          <a:extLst>
            <a:ext uri="{FF2B5EF4-FFF2-40B4-BE49-F238E27FC236}">
              <a16:creationId xmlns:a16="http://schemas.microsoft.com/office/drawing/2014/main" id="{49363A4B-6EAC-44CA-9F50-BCF9C94FDE16}"/>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46" name="Text Box 5">
          <a:extLst>
            <a:ext uri="{FF2B5EF4-FFF2-40B4-BE49-F238E27FC236}">
              <a16:creationId xmlns:a16="http://schemas.microsoft.com/office/drawing/2014/main" id="{DCC9A8FA-7E20-4DFC-A000-F7092A822254}"/>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47" name="Text Box 5">
          <a:extLst>
            <a:ext uri="{FF2B5EF4-FFF2-40B4-BE49-F238E27FC236}">
              <a16:creationId xmlns:a16="http://schemas.microsoft.com/office/drawing/2014/main" id="{77AB101E-70D4-41B0-B595-309D31CAB695}"/>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48" name="Text Box 5">
          <a:extLst>
            <a:ext uri="{FF2B5EF4-FFF2-40B4-BE49-F238E27FC236}">
              <a16:creationId xmlns:a16="http://schemas.microsoft.com/office/drawing/2014/main" id="{7CBA9C32-024C-4663-BD5B-1C8E1FB563B6}"/>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49" name="Text Box 5">
          <a:extLst>
            <a:ext uri="{FF2B5EF4-FFF2-40B4-BE49-F238E27FC236}">
              <a16:creationId xmlns:a16="http://schemas.microsoft.com/office/drawing/2014/main" id="{A4B64CE8-B885-43F0-817D-EF4EA470ABE3}"/>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50" name="Text Box 5">
          <a:extLst>
            <a:ext uri="{FF2B5EF4-FFF2-40B4-BE49-F238E27FC236}">
              <a16:creationId xmlns:a16="http://schemas.microsoft.com/office/drawing/2014/main" id="{5995A2D5-DCC7-4009-AC80-58F2F55A61F6}"/>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51" name="Text Box 5">
          <a:extLst>
            <a:ext uri="{FF2B5EF4-FFF2-40B4-BE49-F238E27FC236}">
              <a16:creationId xmlns:a16="http://schemas.microsoft.com/office/drawing/2014/main" id="{44641C1B-516C-4B84-93A9-EC0DA6C8CD5E}"/>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552" name="Text Box 5">
          <a:extLst>
            <a:ext uri="{FF2B5EF4-FFF2-40B4-BE49-F238E27FC236}">
              <a16:creationId xmlns:a16="http://schemas.microsoft.com/office/drawing/2014/main" id="{CEFBFBD7-90AE-4D60-974D-F44571C65673}"/>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53" name="Text Box 5">
          <a:extLst>
            <a:ext uri="{FF2B5EF4-FFF2-40B4-BE49-F238E27FC236}">
              <a16:creationId xmlns:a16="http://schemas.microsoft.com/office/drawing/2014/main" id="{3C8EE226-1876-45D1-97A4-F7ED7A913507}"/>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54" name="Text Box 5">
          <a:extLst>
            <a:ext uri="{FF2B5EF4-FFF2-40B4-BE49-F238E27FC236}">
              <a16:creationId xmlns:a16="http://schemas.microsoft.com/office/drawing/2014/main" id="{CE602FCA-13DA-42B7-B187-EF59E21964B7}"/>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55" name="Text Box 5">
          <a:extLst>
            <a:ext uri="{FF2B5EF4-FFF2-40B4-BE49-F238E27FC236}">
              <a16:creationId xmlns:a16="http://schemas.microsoft.com/office/drawing/2014/main" id="{E47DC7F6-A147-419E-B741-48DF4E663B65}"/>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56" name="Text Box 5">
          <a:extLst>
            <a:ext uri="{FF2B5EF4-FFF2-40B4-BE49-F238E27FC236}">
              <a16:creationId xmlns:a16="http://schemas.microsoft.com/office/drawing/2014/main" id="{67CB4A9C-2F47-4072-AB1B-5FC8D0999A9C}"/>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57" name="Text Box 5">
          <a:extLst>
            <a:ext uri="{FF2B5EF4-FFF2-40B4-BE49-F238E27FC236}">
              <a16:creationId xmlns:a16="http://schemas.microsoft.com/office/drawing/2014/main" id="{87B4D837-C0E4-4ED7-B5E2-D90DA354EE92}"/>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58" name="Text Box 5">
          <a:extLst>
            <a:ext uri="{FF2B5EF4-FFF2-40B4-BE49-F238E27FC236}">
              <a16:creationId xmlns:a16="http://schemas.microsoft.com/office/drawing/2014/main" id="{F8B09E36-3E77-405C-96D0-3E3D8B1CE688}"/>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59" name="Text Box 5">
          <a:extLst>
            <a:ext uri="{FF2B5EF4-FFF2-40B4-BE49-F238E27FC236}">
              <a16:creationId xmlns:a16="http://schemas.microsoft.com/office/drawing/2014/main" id="{DE6B0D7C-9303-47F9-8452-51D68EB2815E}"/>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60" name="Text Box 5">
          <a:extLst>
            <a:ext uri="{FF2B5EF4-FFF2-40B4-BE49-F238E27FC236}">
              <a16:creationId xmlns:a16="http://schemas.microsoft.com/office/drawing/2014/main" id="{465F89E7-6514-4F5F-94E5-01EA37E62413}"/>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61" name="Text Box 5">
          <a:extLst>
            <a:ext uri="{FF2B5EF4-FFF2-40B4-BE49-F238E27FC236}">
              <a16:creationId xmlns:a16="http://schemas.microsoft.com/office/drawing/2014/main" id="{894716BC-64E1-404E-B52A-8E4BF4CD4B0D}"/>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62" name="Text Box 5">
          <a:extLst>
            <a:ext uri="{FF2B5EF4-FFF2-40B4-BE49-F238E27FC236}">
              <a16:creationId xmlns:a16="http://schemas.microsoft.com/office/drawing/2014/main" id="{6CD3AA42-BEC6-4F93-A2E5-538188429AE4}"/>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63" name="Text Box 5">
          <a:extLst>
            <a:ext uri="{FF2B5EF4-FFF2-40B4-BE49-F238E27FC236}">
              <a16:creationId xmlns:a16="http://schemas.microsoft.com/office/drawing/2014/main" id="{5F8314D0-C419-4551-ABAA-947194F95F4A}"/>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64" name="Text Box 5">
          <a:extLst>
            <a:ext uri="{FF2B5EF4-FFF2-40B4-BE49-F238E27FC236}">
              <a16:creationId xmlns:a16="http://schemas.microsoft.com/office/drawing/2014/main" id="{0E3C3028-47DC-4238-820E-AB69E2D0446D}"/>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65" name="Text Box 5">
          <a:extLst>
            <a:ext uri="{FF2B5EF4-FFF2-40B4-BE49-F238E27FC236}">
              <a16:creationId xmlns:a16="http://schemas.microsoft.com/office/drawing/2014/main" id="{CCF0B433-4262-4DEB-ADE2-AAB97A9A2E4E}"/>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66" name="Text Box 5">
          <a:extLst>
            <a:ext uri="{FF2B5EF4-FFF2-40B4-BE49-F238E27FC236}">
              <a16:creationId xmlns:a16="http://schemas.microsoft.com/office/drawing/2014/main" id="{4DFB0D20-AD16-4C8C-B2D7-A19D698AC062}"/>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567" name="Text Box 5">
          <a:extLst>
            <a:ext uri="{FF2B5EF4-FFF2-40B4-BE49-F238E27FC236}">
              <a16:creationId xmlns:a16="http://schemas.microsoft.com/office/drawing/2014/main" id="{3BD6304F-5F6C-49E8-B321-000DDC85FBEB}"/>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568" name="Text Box 5">
          <a:extLst>
            <a:ext uri="{FF2B5EF4-FFF2-40B4-BE49-F238E27FC236}">
              <a16:creationId xmlns:a16="http://schemas.microsoft.com/office/drawing/2014/main" id="{ADACADFC-5E95-4199-8864-23209E7EA497}"/>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569" name="Text Box 5">
          <a:extLst>
            <a:ext uri="{FF2B5EF4-FFF2-40B4-BE49-F238E27FC236}">
              <a16:creationId xmlns:a16="http://schemas.microsoft.com/office/drawing/2014/main" id="{E746422E-1385-434C-885E-ED321E5021FF}"/>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570" name="Text Box 5">
          <a:extLst>
            <a:ext uri="{FF2B5EF4-FFF2-40B4-BE49-F238E27FC236}">
              <a16:creationId xmlns:a16="http://schemas.microsoft.com/office/drawing/2014/main" id="{19565CCA-29CE-494C-90E6-5E2EA3933044}"/>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571" name="Text Box 5">
          <a:extLst>
            <a:ext uri="{FF2B5EF4-FFF2-40B4-BE49-F238E27FC236}">
              <a16:creationId xmlns:a16="http://schemas.microsoft.com/office/drawing/2014/main" id="{754EBEBF-9983-4406-BECF-563CCC413C8F}"/>
            </a:ext>
          </a:extLst>
        </xdr:cNvPr>
        <xdr:cNvSpPr txBox="1">
          <a:spLocks noChangeArrowheads="1"/>
        </xdr:cNvSpPr>
      </xdr:nvSpPr>
      <xdr:spPr bwMode="auto">
        <a:xfrm>
          <a:off x="5546725" y="1413510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572" name="Text Box 5">
          <a:extLst>
            <a:ext uri="{FF2B5EF4-FFF2-40B4-BE49-F238E27FC236}">
              <a16:creationId xmlns:a16="http://schemas.microsoft.com/office/drawing/2014/main" id="{130C2F0C-CEB7-43BA-A3C8-3037451D9A85}"/>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573" name="Text Box 5">
          <a:extLst>
            <a:ext uri="{FF2B5EF4-FFF2-40B4-BE49-F238E27FC236}">
              <a16:creationId xmlns:a16="http://schemas.microsoft.com/office/drawing/2014/main" id="{9D07344F-CA14-4AFD-8237-08EC676E86AB}"/>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574" name="Text Box 5">
          <a:extLst>
            <a:ext uri="{FF2B5EF4-FFF2-40B4-BE49-F238E27FC236}">
              <a16:creationId xmlns:a16="http://schemas.microsoft.com/office/drawing/2014/main" id="{272640EB-AEAC-4562-8CDB-C64217261951}"/>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575" name="Text Box 5">
          <a:extLst>
            <a:ext uri="{FF2B5EF4-FFF2-40B4-BE49-F238E27FC236}">
              <a16:creationId xmlns:a16="http://schemas.microsoft.com/office/drawing/2014/main" id="{308F61F3-4EB9-41FF-8F2F-D6F53698580E}"/>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576" name="Text Box 5">
          <a:extLst>
            <a:ext uri="{FF2B5EF4-FFF2-40B4-BE49-F238E27FC236}">
              <a16:creationId xmlns:a16="http://schemas.microsoft.com/office/drawing/2014/main" id="{53FFB2AA-58AD-4CA2-BD16-F858AEF59C00}"/>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98425</xdr:colOff>
      <xdr:row>66</xdr:row>
      <xdr:rowOff>0</xdr:rowOff>
    </xdr:from>
    <xdr:ext cx="76200" cy="209550"/>
    <xdr:sp macro="" textlink="">
      <xdr:nvSpPr>
        <xdr:cNvPr id="577" name="Text Box 5">
          <a:extLst>
            <a:ext uri="{FF2B5EF4-FFF2-40B4-BE49-F238E27FC236}">
              <a16:creationId xmlns:a16="http://schemas.microsoft.com/office/drawing/2014/main" id="{A4A10149-08F6-4F65-B7A4-C9D668DA6000}"/>
            </a:ext>
          </a:extLst>
        </xdr:cNvPr>
        <xdr:cNvSpPr txBox="1">
          <a:spLocks noChangeArrowheads="1"/>
        </xdr:cNvSpPr>
      </xdr:nvSpPr>
      <xdr:spPr bwMode="auto">
        <a:xfrm>
          <a:off x="5546725" y="14135100"/>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578" name="Text Box 5">
          <a:extLst>
            <a:ext uri="{FF2B5EF4-FFF2-40B4-BE49-F238E27FC236}">
              <a16:creationId xmlns:a16="http://schemas.microsoft.com/office/drawing/2014/main" id="{FAA4AB3E-76A4-427B-87E7-7F73122B8BD6}"/>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63</xdr:row>
      <xdr:rowOff>0</xdr:rowOff>
    </xdr:from>
    <xdr:ext cx="76200" cy="209550"/>
    <xdr:sp macro="" textlink="">
      <xdr:nvSpPr>
        <xdr:cNvPr id="579" name="Text Box 5">
          <a:extLst>
            <a:ext uri="{FF2B5EF4-FFF2-40B4-BE49-F238E27FC236}">
              <a16:creationId xmlns:a16="http://schemas.microsoft.com/office/drawing/2014/main" id="{7C959985-7797-4705-B796-12A11F1A8C6F}"/>
            </a:ext>
          </a:extLst>
        </xdr:cNvPr>
        <xdr:cNvSpPr txBox="1">
          <a:spLocks noChangeArrowheads="1"/>
        </xdr:cNvSpPr>
      </xdr:nvSpPr>
      <xdr:spPr bwMode="auto">
        <a:xfrm>
          <a:off x="5514975" y="13420725"/>
          <a:ext cx="76200" cy="209550"/>
        </a:xfrm>
        <a:prstGeom prst="rect">
          <a:avLst/>
        </a:prstGeom>
        <a:noFill/>
        <a:ln w="9525">
          <a:noFill/>
          <a:miter lim="800000"/>
          <a:headEnd/>
          <a:tailEnd/>
        </a:ln>
      </xdr:spPr>
    </xdr:sp>
    <xdr:clientData/>
  </xdr:oneCellAnchor>
  <xdr:oneCellAnchor>
    <xdr:from>
      <xdr:col>8</xdr:col>
      <xdr:colOff>0</xdr:colOff>
      <xdr:row>63</xdr:row>
      <xdr:rowOff>0</xdr:rowOff>
    </xdr:from>
    <xdr:ext cx="76200" cy="209550"/>
    <xdr:sp macro="" textlink="">
      <xdr:nvSpPr>
        <xdr:cNvPr id="580" name="Text Box 5">
          <a:extLst>
            <a:ext uri="{FF2B5EF4-FFF2-40B4-BE49-F238E27FC236}">
              <a16:creationId xmlns:a16="http://schemas.microsoft.com/office/drawing/2014/main" id="{623B6B35-110C-4195-99A7-FB3A8274ECCE}"/>
            </a:ext>
          </a:extLst>
        </xdr:cNvPr>
        <xdr:cNvSpPr txBox="1">
          <a:spLocks noChangeArrowheads="1"/>
        </xdr:cNvSpPr>
      </xdr:nvSpPr>
      <xdr:spPr bwMode="auto">
        <a:xfrm>
          <a:off x="6200775" y="13420725"/>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581" name="Text Box 5">
          <a:extLst>
            <a:ext uri="{FF2B5EF4-FFF2-40B4-BE49-F238E27FC236}">
              <a16:creationId xmlns:a16="http://schemas.microsoft.com/office/drawing/2014/main" id="{DE629F40-883A-4315-BD96-CFE4629B43D7}"/>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82" name="Text Box 5">
          <a:extLst>
            <a:ext uri="{FF2B5EF4-FFF2-40B4-BE49-F238E27FC236}">
              <a16:creationId xmlns:a16="http://schemas.microsoft.com/office/drawing/2014/main" id="{CE747EDC-C6A8-4A0C-8045-F5EA26475F81}"/>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583" name="Text Box 5">
          <a:extLst>
            <a:ext uri="{FF2B5EF4-FFF2-40B4-BE49-F238E27FC236}">
              <a16:creationId xmlns:a16="http://schemas.microsoft.com/office/drawing/2014/main" id="{8BDC1EF1-5C8F-458E-BA07-40A3E75B43A1}"/>
            </a:ext>
          </a:extLst>
        </xdr:cNvPr>
        <xdr:cNvSpPr txBox="1">
          <a:spLocks noChangeArrowheads="1"/>
        </xdr:cNvSpPr>
      </xdr:nvSpPr>
      <xdr:spPr bwMode="auto">
        <a:xfrm>
          <a:off x="5546725" y="14373225"/>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584" name="Text Box 5">
          <a:extLst>
            <a:ext uri="{FF2B5EF4-FFF2-40B4-BE49-F238E27FC236}">
              <a16:creationId xmlns:a16="http://schemas.microsoft.com/office/drawing/2014/main" id="{5A7061F9-8C2D-441D-9733-147039A6DCF3}"/>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585" name="Text Box 5">
          <a:extLst>
            <a:ext uri="{FF2B5EF4-FFF2-40B4-BE49-F238E27FC236}">
              <a16:creationId xmlns:a16="http://schemas.microsoft.com/office/drawing/2014/main" id="{83C1467D-A9D5-4A4F-94B3-06375AF7FB6E}"/>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586" name="Text Box 5">
          <a:extLst>
            <a:ext uri="{FF2B5EF4-FFF2-40B4-BE49-F238E27FC236}">
              <a16:creationId xmlns:a16="http://schemas.microsoft.com/office/drawing/2014/main" id="{A93BE149-440A-4C9E-9492-03E25979D6C6}"/>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587" name="Text Box 5">
          <a:extLst>
            <a:ext uri="{FF2B5EF4-FFF2-40B4-BE49-F238E27FC236}">
              <a16:creationId xmlns:a16="http://schemas.microsoft.com/office/drawing/2014/main" id="{CF81F301-6AC3-46B8-866D-8045A191152D}"/>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588" name="Text Box 5">
          <a:extLst>
            <a:ext uri="{FF2B5EF4-FFF2-40B4-BE49-F238E27FC236}">
              <a16:creationId xmlns:a16="http://schemas.microsoft.com/office/drawing/2014/main" id="{07BDD8C6-4FAE-4A1C-AAEC-B64FA4182FA9}"/>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589" name="Text Box 5">
          <a:extLst>
            <a:ext uri="{FF2B5EF4-FFF2-40B4-BE49-F238E27FC236}">
              <a16:creationId xmlns:a16="http://schemas.microsoft.com/office/drawing/2014/main" id="{24698656-4A25-4CE0-857D-2508BCB18152}"/>
            </a:ext>
          </a:extLst>
        </xdr:cNvPr>
        <xdr:cNvSpPr txBox="1">
          <a:spLocks noChangeArrowheads="1"/>
        </xdr:cNvSpPr>
      </xdr:nvSpPr>
      <xdr:spPr bwMode="auto">
        <a:xfrm>
          <a:off x="5546725" y="14373225"/>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590" name="Text Box 5">
          <a:extLst>
            <a:ext uri="{FF2B5EF4-FFF2-40B4-BE49-F238E27FC236}">
              <a16:creationId xmlns:a16="http://schemas.microsoft.com/office/drawing/2014/main" id="{BEBF16EB-6462-4E2D-8B70-D8A9C84BEAF1}"/>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591" name="Text Box 5">
          <a:extLst>
            <a:ext uri="{FF2B5EF4-FFF2-40B4-BE49-F238E27FC236}">
              <a16:creationId xmlns:a16="http://schemas.microsoft.com/office/drawing/2014/main" id="{AF03E8F3-4E6D-4C1F-A101-52F76AD094A6}"/>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592" name="Text Box 5">
          <a:extLst>
            <a:ext uri="{FF2B5EF4-FFF2-40B4-BE49-F238E27FC236}">
              <a16:creationId xmlns:a16="http://schemas.microsoft.com/office/drawing/2014/main" id="{14810379-B5F7-44DF-B44F-173B1FA6ECC5}"/>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593" name="Text Box 5">
          <a:extLst>
            <a:ext uri="{FF2B5EF4-FFF2-40B4-BE49-F238E27FC236}">
              <a16:creationId xmlns:a16="http://schemas.microsoft.com/office/drawing/2014/main" id="{0F1A2F6A-C11D-4B87-8449-C65204410958}"/>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594" name="Text Box 5">
          <a:extLst>
            <a:ext uri="{FF2B5EF4-FFF2-40B4-BE49-F238E27FC236}">
              <a16:creationId xmlns:a16="http://schemas.microsoft.com/office/drawing/2014/main" id="{F932A6C3-ED1B-4E4C-A148-5A7637EA61FE}"/>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595" name="Text Box 5">
          <a:extLst>
            <a:ext uri="{FF2B5EF4-FFF2-40B4-BE49-F238E27FC236}">
              <a16:creationId xmlns:a16="http://schemas.microsoft.com/office/drawing/2014/main" id="{F4214454-1AC5-4187-98FE-C58876BD0CCC}"/>
            </a:ext>
          </a:extLst>
        </xdr:cNvPr>
        <xdr:cNvSpPr txBox="1">
          <a:spLocks noChangeArrowheads="1"/>
        </xdr:cNvSpPr>
      </xdr:nvSpPr>
      <xdr:spPr bwMode="auto">
        <a:xfrm>
          <a:off x="5546725" y="146113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596" name="Text Box 5">
          <a:extLst>
            <a:ext uri="{FF2B5EF4-FFF2-40B4-BE49-F238E27FC236}">
              <a16:creationId xmlns:a16="http://schemas.microsoft.com/office/drawing/2014/main" id="{268A9DAF-7184-4C63-94AB-D57720BF6865}"/>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597" name="Text Box 5">
          <a:extLst>
            <a:ext uri="{FF2B5EF4-FFF2-40B4-BE49-F238E27FC236}">
              <a16:creationId xmlns:a16="http://schemas.microsoft.com/office/drawing/2014/main" id="{4D572064-CA5E-4D1C-842A-CB5F2A234889}"/>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598" name="Text Box 5">
          <a:extLst>
            <a:ext uri="{FF2B5EF4-FFF2-40B4-BE49-F238E27FC236}">
              <a16:creationId xmlns:a16="http://schemas.microsoft.com/office/drawing/2014/main" id="{0B86DFD1-8A71-4F64-8F76-A3788F4C9CF9}"/>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599" name="Text Box 5">
          <a:extLst>
            <a:ext uri="{FF2B5EF4-FFF2-40B4-BE49-F238E27FC236}">
              <a16:creationId xmlns:a16="http://schemas.microsoft.com/office/drawing/2014/main" id="{CC0913E2-391F-479D-8897-0B3C0D7D7311}"/>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00" name="Text Box 5">
          <a:extLst>
            <a:ext uri="{FF2B5EF4-FFF2-40B4-BE49-F238E27FC236}">
              <a16:creationId xmlns:a16="http://schemas.microsoft.com/office/drawing/2014/main" id="{F14B50CE-4B9F-46F8-A5FA-2B6693D4D619}"/>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601" name="Text Box 5">
          <a:extLst>
            <a:ext uri="{FF2B5EF4-FFF2-40B4-BE49-F238E27FC236}">
              <a16:creationId xmlns:a16="http://schemas.microsoft.com/office/drawing/2014/main" id="{FE23F5E0-A7FF-41B5-AC63-DB5704EBE306}"/>
            </a:ext>
          </a:extLst>
        </xdr:cNvPr>
        <xdr:cNvSpPr txBox="1">
          <a:spLocks noChangeArrowheads="1"/>
        </xdr:cNvSpPr>
      </xdr:nvSpPr>
      <xdr:spPr bwMode="auto">
        <a:xfrm>
          <a:off x="5546725" y="146113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602" name="Text Box 5">
          <a:extLst>
            <a:ext uri="{FF2B5EF4-FFF2-40B4-BE49-F238E27FC236}">
              <a16:creationId xmlns:a16="http://schemas.microsoft.com/office/drawing/2014/main" id="{4E8B16D2-ED53-49A6-8E64-DC294FE11E45}"/>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603" name="Text Box 5">
          <a:extLst>
            <a:ext uri="{FF2B5EF4-FFF2-40B4-BE49-F238E27FC236}">
              <a16:creationId xmlns:a16="http://schemas.microsoft.com/office/drawing/2014/main" id="{02EC04D2-EEDD-41B6-8005-AC61657F121F}"/>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604" name="Text Box 5">
          <a:extLst>
            <a:ext uri="{FF2B5EF4-FFF2-40B4-BE49-F238E27FC236}">
              <a16:creationId xmlns:a16="http://schemas.microsoft.com/office/drawing/2014/main" id="{4D4AAF80-0ABA-49FA-839A-A0D2A0E3C615}"/>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05" name="Text Box 5">
          <a:extLst>
            <a:ext uri="{FF2B5EF4-FFF2-40B4-BE49-F238E27FC236}">
              <a16:creationId xmlns:a16="http://schemas.microsoft.com/office/drawing/2014/main" id="{EA0561A0-4CBC-4B6F-8661-5F2D8D2530DC}"/>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06" name="Text Box 5">
          <a:extLst>
            <a:ext uri="{FF2B5EF4-FFF2-40B4-BE49-F238E27FC236}">
              <a16:creationId xmlns:a16="http://schemas.microsoft.com/office/drawing/2014/main" id="{87A3712E-DFD0-4FA9-81E6-E120A183D9FC}"/>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607" name="Text Box 5">
          <a:extLst>
            <a:ext uri="{FF2B5EF4-FFF2-40B4-BE49-F238E27FC236}">
              <a16:creationId xmlns:a16="http://schemas.microsoft.com/office/drawing/2014/main" id="{60AAB3EF-5C75-4DEF-81A6-5378C9FF9036}"/>
            </a:ext>
          </a:extLst>
        </xdr:cNvPr>
        <xdr:cNvSpPr txBox="1">
          <a:spLocks noChangeArrowheads="1"/>
        </xdr:cNvSpPr>
      </xdr:nvSpPr>
      <xdr:spPr bwMode="auto">
        <a:xfrm>
          <a:off x="5546725" y="14849475"/>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08" name="Text Box 5">
          <a:extLst>
            <a:ext uri="{FF2B5EF4-FFF2-40B4-BE49-F238E27FC236}">
              <a16:creationId xmlns:a16="http://schemas.microsoft.com/office/drawing/2014/main" id="{34CF2E2D-5637-44F4-8D11-921B9A7FA255}"/>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09" name="Text Box 5">
          <a:extLst>
            <a:ext uri="{FF2B5EF4-FFF2-40B4-BE49-F238E27FC236}">
              <a16:creationId xmlns:a16="http://schemas.microsoft.com/office/drawing/2014/main" id="{75D0609D-D742-4764-A7C7-508911E03647}"/>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10" name="Text Box 5">
          <a:extLst>
            <a:ext uri="{FF2B5EF4-FFF2-40B4-BE49-F238E27FC236}">
              <a16:creationId xmlns:a16="http://schemas.microsoft.com/office/drawing/2014/main" id="{0DFC63AD-3FB6-47F4-8192-DA1C13E21B60}"/>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11" name="Text Box 5">
          <a:extLst>
            <a:ext uri="{FF2B5EF4-FFF2-40B4-BE49-F238E27FC236}">
              <a16:creationId xmlns:a16="http://schemas.microsoft.com/office/drawing/2014/main" id="{86BAF18C-E631-40B4-89AE-3FC70EB668C2}"/>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12" name="Text Box 5">
          <a:extLst>
            <a:ext uri="{FF2B5EF4-FFF2-40B4-BE49-F238E27FC236}">
              <a16:creationId xmlns:a16="http://schemas.microsoft.com/office/drawing/2014/main" id="{A3AE7E6E-8A9F-407D-8A1F-1290A43EAB0C}"/>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613" name="Text Box 5">
          <a:extLst>
            <a:ext uri="{FF2B5EF4-FFF2-40B4-BE49-F238E27FC236}">
              <a16:creationId xmlns:a16="http://schemas.microsoft.com/office/drawing/2014/main" id="{0C8B1050-FAD1-4729-80CB-B9B9129589FE}"/>
            </a:ext>
          </a:extLst>
        </xdr:cNvPr>
        <xdr:cNvSpPr txBox="1">
          <a:spLocks noChangeArrowheads="1"/>
        </xdr:cNvSpPr>
      </xdr:nvSpPr>
      <xdr:spPr bwMode="auto">
        <a:xfrm>
          <a:off x="5546725" y="14849475"/>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14" name="Text Box 5">
          <a:extLst>
            <a:ext uri="{FF2B5EF4-FFF2-40B4-BE49-F238E27FC236}">
              <a16:creationId xmlns:a16="http://schemas.microsoft.com/office/drawing/2014/main" id="{1ABFBA1A-6AC1-4FAB-A48A-F3DDBAA0C5C0}"/>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15" name="Text Box 5">
          <a:extLst>
            <a:ext uri="{FF2B5EF4-FFF2-40B4-BE49-F238E27FC236}">
              <a16:creationId xmlns:a16="http://schemas.microsoft.com/office/drawing/2014/main" id="{147377C0-74A2-4C79-B41D-1BC3CDDCDE5E}"/>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16" name="Text Box 5">
          <a:extLst>
            <a:ext uri="{FF2B5EF4-FFF2-40B4-BE49-F238E27FC236}">
              <a16:creationId xmlns:a16="http://schemas.microsoft.com/office/drawing/2014/main" id="{9CD5F8B3-517A-4AC4-B9A6-975BCA89DB71}"/>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17" name="Text Box 5">
          <a:extLst>
            <a:ext uri="{FF2B5EF4-FFF2-40B4-BE49-F238E27FC236}">
              <a16:creationId xmlns:a16="http://schemas.microsoft.com/office/drawing/2014/main" id="{4A5CF189-0DBE-4398-9136-7C18A987A117}"/>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18" name="Text Box 5">
          <a:extLst>
            <a:ext uri="{FF2B5EF4-FFF2-40B4-BE49-F238E27FC236}">
              <a16:creationId xmlns:a16="http://schemas.microsoft.com/office/drawing/2014/main" id="{C794DEEB-49B0-4742-988C-FB1DD221E653}"/>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619" name="Text Box 5">
          <a:extLst>
            <a:ext uri="{FF2B5EF4-FFF2-40B4-BE49-F238E27FC236}">
              <a16:creationId xmlns:a16="http://schemas.microsoft.com/office/drawing/2014/main" id="{DC0B38C8-F42D-4103-9B42-4D27C909102D}"/>
            </a:ext>
          </a:extLst>
        </xdr:cNvPr>
        <xdr:cNvSpPr txBox="1">
          <a:spLocks noChangeArrowheads="1"/>
        </xdr:cNvSpPr>
      </xdr:nvSpPr>
      <xdr:spPr bwMode="auto">
        <a:xfrm>
          <a:off x="5546725" y="14849475"/>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20" name="Text Box 5">
          <a:extLst>
            <a:ext uri="{FF2B5EF4-FFF2-40B4-BE49-F238E27FC236}">
              <a16:creationId xmlns:a16="http://schemas.microsoft.com/office/drawing/2014/main" id="{0F0E902F-332F-4A6F-898C-29964F1429F3}"/>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21" name="Text Box 5">
          <a:extLst>
            <a:ext uri="{FF2B5EF4-FFF2-40B4-BE49-F238E27FC236}">
              <a16:creationId xmlns:a16="http://schemas.microsoft.com/office/drawing/2014/main" id="{CA304D95-74AF-4AB3-A3A8-EF8815492DE1}"/>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22" name="Text Box 5">
          <a:extLst>
            <a:ext uri="{FF2B5EF4-FFF2-40B4-BE49-F238E27FC236}">
              <a16:creationId xmlns:a16="http://schemas.microsoft.com/office/drawing/2014/main" id="{41AE2DF5-403E-40FB-923E-2223C7D0021D}"/>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23" name="Text Box 5">
          <a:extLst>
            <a:ext uri="{FF2B5EF4-FFF2-40B4-BE49-F238E27FC236}">
              <a16:creationId xmlns:a16="http://schemas.microsoft.com/office/drawing/2014/main" id="{897DBBF2-9C00-4738-B991-3B31EC7AA124}"/>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24" name="Text Box 5">
          <a:extLst>
            <a:ext uri="{FF2B5EF4-FFF2-40B4-BE49-F238E27FC236}">
              <a16:creationId xmlns:a16="http://schemas.microsoft.com/office/drawing/2014/main" id="{D0718373-DA03-4263-B9B1-67E9C1395FAE}"/>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625" name="Text Box 5">
          <a:extLst>
            <a:ext uri="{FF2B5EF4-FFF2-40B4-BE49-F238E27FC236}">
              <a16:creationId xmlns:a16="http://schemas.microsoft.com/office/drawing/2014/main" id="{76B90BCD-9E6A-407F-A1EC-1112EC0FB41F}"/>
            </a:ext>
          </a:extLst>
        </xdr:cNvPr>
        <xdr:cNvSpPr txBox="1">
          <a:spLocks noChangeArrowheads="1"/>
        </xdr:cNvSpPr>
      </xdr:nvSpPr>
      <xdr:spPr bwMode="auto">
        <a:xfrm>
          <a:off x="5546725" y="14849475"/>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26" name="Text Box 5">
          <a:extLst>
            <a:ext uri="{FF2B5EF4-FFF2-40B4-BE49-F238E27FC236}">
              <a16:creationId xmlns:a16="http://schemas.microsoft.com/office/drawing/2014/main" id="{775288C8-EA4A-4F08-8E6C-7A14DFC7658B}"/>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627" name="Text Box 5">
          <a:extLst>
            <a:ext uri="{FF2B5EF4-FFF2-40B4-BE49-F238E27FC236}">
              <a16:creationId xmlns:a16="http://schemas.microsoft.com/office/drawing/2014/main" id="{686CB599-9E84-4DE7-840D-9C5AB64C0DEF}"/>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628" name="Text Box 5">
          <a:extLst>
            <a:ext uri="{FF2B5EF4-FFF2-40B4-BE49-F238E27FC236}">
              <a16:creationId xmlns:a16="http://schemas.microsoft.com/office/drawing/2014/main" id="{27DD7856-1A57-459F-84D8-874F091757E6}"/>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29" name="Text Box 5">
          <a:extLst>
            <a:ext uri="{FF2B5EF4-FFF2-40B4-BE49-F238E27FC236}">
              <a16:creationId xmlns:a16="http://schemas.microsoft.com/office/drawing/2014/main" id="{8CEE21D6-B7D9-4FB9-A2D7-9EEE07BCAD7F}"/>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30" name="Text Box 5">
          <a:extLst>
            <a:ext uri="{FF2B5EF4-FFF2-40B4-BE49-F238E27FC236}">
              <a16:creationId xmlns:a16="http://schemas.microsoft.com/office/drawing/2014/main" id="{829C08E6-0DAF-4EE8-BE2C-F253D7F52C91}"/>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31" name="Text Box 5">
          <a:extLst>
            <a:ext uri="{FF2B5EF4-FFF2-40B4-BE49-F238E27FC236}">
              <a16:creationId xmlns:a16="http://schemas.microsoft.com/office/drawing/2014/main" id="{E7CFCDB9-975F-4E43-BD51-AA0601E9A14C}"/>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32" name="Text Box 5">
          <a:extLst>
            <a:ext uri="{FF2B5EF4-FFF2-40B4-BE49-F238E27FC236}">
              <a16:creationId xmlns:a16="http://schemas.microsoft.com/office/drawing/2014/main" id="{9E1C3720-AD42-43F9-8F5B-5D6CC3A652DA}"/>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33" name="Text Box 5">
          <a:extLst>
            <a:ext uri="{FF2B5EF4-FFF2-40B4-BE49-F238E27FC236}">
              <a16:creationId xmlns:a16="http://schemas.microsoft.com/office/drawing/2014/main" id="{EA6F293B-9020-4D24-821F-608AD69A09D1}"/>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34" name="Text Box 5">
          <a:extLst>
            <a:ext uri="{FF2B5EF4-FFF2-40B4-BE49-F238E27FC236}">
              <a16:creationId xmlns:a16="http://schemas.microsoft.com/office/drawing/2014/main" id="{66769C37-EE18-481E-9D2B-5A440D67A6DD}"/>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35" name="Text Box 5">
          <a:extLst>
            <a:ext uri="{FF2B5EF4-FFF2-40B4-BE49-F238E27FC236}">
              <a16:creationId xmlns:a16="http://schemas.microsoft.com/office/drawing/2014/main" id="{B1B6D80E-80A6-40D4-AB1C-E67138CF7ECC}"/>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36" name="Text Box 5">
          <a:extLst>
            <a:ext uri="{FF2B5EF4-FFF2-40B4-BE49-F238E27FC236}">
              <a16:creationId xmlns:a16="http://schemas.microsoft.com/office/drawing/2014/main" id="{B8CBAEF1-4533-4A81-ADD2-C82ECE651D7F}"/>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37" name="Text Box 5">
          <a:extLst>
            <a:ext uri="{FF2B5EF4-FFF2-40B4-BE49-F238E27FC236}">
              <a16:creationId xmlns:a16="http://schemas.microsoft.com/office/drawing/2014/main" id="{51C0FE43-8310-4FBB-8CAC-9B3EBF508DAA}"/>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38" name="Text Box 5">
          <a:extLst>
            <a:ext uri="{FF2B5EF4-FFF2-40B4-BE49-F238E27FC236}">
              <a16:creationId xmlns:a16="http://schemas.microsoft.com/office/drawing/2014/main" id="{5C0977C9-9871-41B5-9964-7A072C6B7A7D}"/>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39" name="Text Box 5">
          <a:extLst>
            <a:ext uri="{FF2B5EF4-FFF2-40B4-BE49-F238E27FC236}">
              <a16:creationId xmlns:a16="http://schemas.microsoft.com/office/drawing/2014/main" id="{3B021F3D-C71A-4867-8D01-9192FF9E008C}"/>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40" name="Text Box 5">
          <a:extLst>
            <a:ext uri="{FF2B5EF4-FFF2-40B4-BE49-F238E27FC236}">
              <a16:creationId xmlns:a16="http://schemas.microsoft.com/office/drawing/2014/main" id="{D64B98DA-A063-40B4-9870-E395524A8EA0}"/>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41" name="Text Box 5">
          <a:extLst>
            <a:ext uri="{FF2B5EF4-FFF2-40B4-BE49-F238E27FC236}">
              <a16:creationId xmlns:a16="http://schemas.microsoft.com/office/drawing/2014/main" id="{D251C697-1175-40E0-925E-18BDD4D28E7E}"/>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42" name="Text Box 5">
          <a:extLst>
            <a:ext uri="{FF2B5EF4-FFF2-40B4-BE49-F238E27FC236}">
              <a16:creationId xmlns:a16="http://schemas.microsoft.com/office/drawing/2014/main" id="{12A31B88-A796-4D8E-91D8-CF0FAEA065E9}"/>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43" name="Text Box 5">
          <a:extLst>
            <a:ext uri="{FF2B5EF4-FFF2-40B4-BE49-F238E27FC236}">
              <a16:creationId xmlns:a16="http://schemas.microsoft.com/office/drawing/2014/main" id="{96603FDB-A6F5-48DB-98AC-CD70E98DC7EB}"/>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44" name="Text Box 5">
          <a:extLst>
            <a:ext uri="{FF2B5EF4-FFF2-40B4-BE49-F238E27FC236}">
              <a16:creationId xmlns:a16="http://schemas.microsoft.com/office/drawing/2014/main" id="{12D0BAAF-666A-4119-9278-9870071EBCC6}"/>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45" name="Text Box 5">
          <a:extLst>
            <a:ext uri="{FF2B5EF4-FFF2-40B4-BE49-F238E27FC236}">
              <a16:creationId xmlns:a16="http://schemas.microsoft.com/office/drawing/2014/main" id="{FB587282-01D0-4AA5-803F-32A8E90A9B18}"/>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46" name="Text Box 5">
          <a:extLst>
            <a:ext uri="{FF2B5EF4-FFF2-40B4-BE49-F238E27FC236}">
              <a16:creationId xmlns:a16="http://schemas.microsoft.com/office/drawing/2014/main" id="{7EF30603-8360-4DBD-A178-D207E6BBF581}"/>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47" name="Text Box 5">
          <a:extLst>
            <a:ext uri="{FF2B5EF4-FFF2-40B4-BE49-F238E27FC236}">
              <a16:creationId xmlns:a16="http://schemas.microsoft.com/office/drawing/2014/main" id="{06F13990-19F3-43C7-B3B0-872F0D4A67E4}"/>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48" name="Text Box 5">
          <a:extLst>
            <a:ext uri="{FF2B5EF4-FFF2-40B4-BE49-F238E27FC236}">
              <a16:creationId xmlns:a16="http://schemas.microsoft.com/office/drawing/2014/main" id="{6CF265E4-69C7-4C7B-93E6-E268BA4A4805}"/>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49" name="Text Box 5">
          <a:extLst>
            <a:ext uri="{FF2B5EF4-FFF2-40B4-BE49-F238E27FC236}">
              <a16:creationId xmlns:a16="http://schemas.microsoft.com/office/drawing/2014/main" id="{94D8D6A7-CAE4-4515-BE7F-DE5D5232F3C2}"/>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50" name="Text Box 5">
          <a:extLst>
            <a:ext uri="{FF2B5EF4-FFF2-40B4-BE49-F238E27FC236}">
              <a16:creationId xmlns:a16="http://schemas.microsoft.com/office/drawing/2014/main" id="{8EBA1D49-1DBE-40DF-BECE-FE3496201555}"/>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51" name="Text Box 5">
          <a:extLst>
            <a:ext uri="{FF2B5EF4-FFF2-40B4-BE49-F238E27FC236}">
              <a16:creationId xmlns:a16="http://schemas.microsoft.com/office/drawing/2014/main" id="{AC05A5F5-C6B0-4E30-954A-BB0999C2321A}"/>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52" name="Text Box 5">
          <a:extLst>
            <a:ext uri="{FF2B5EF4-FFF2-40B4-BE49-F238E27FC236}">
              <a16:creationId xmlns:a16="http://schemas.microsoft.com/office/drawing/2014/main" id="{12AA048C-C79C-41A7-8DAE-156A9BD3B4C5}"/>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53" name="Text Box 5">
          <a:extLst>
            <a:ext uri="{FF2B5EF4-FFF2-40B4-BE49-F238E27FC236}">
              <a16:creationId xmlns:a16="http://schemas.microsoft.com/office/drawing/2014/main" id="{397EC60E-2234-4F98-B14A-8BF0A4DCAC5D}"/>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54" name="Text Box 5">
          <a:extLst>
            <a:ext uri="{FF2B5EF4-FFF2-40B4-BE49-F238E27FC236}">
              <a16:creationId xmlns:a16="http://schemas.microsoft.com/office/drawing/2014/main" id="{55BFC0E5-0F66-4E0C-9644-24EDB4FD51DF}"/>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55" name="Text Box 5">
          <a:extLst>
            <a:ext uri="{FF2B5EF4-FFF2-40B4-BE49-F238E27FC236}">
              <a16:creationId xmlns:a16="http://schemas.microsoft.com/office/drawing/2014/main" id="{A77A05D1-E78F-4CDA-B0B6-A4495960B89C}"/>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56" name="Text Box 5">
          <a:extLst>
            <a:ext uri="{FF2B5EF4-FFF2-40B4-BE49-F238E27FC236}">
              <a16:creationId xmlns:a16="http://schemas.microsoft.com/office/drawing/2014/main" id="{167EE249-D249-4B8B-97B6-4BC7B6E9A933}"/>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57" name="Text Box 5">
          <a:extLst>
            <a:ext uri="{FF2B5EF4-FFF2-40B4-BE49-F238E27FC236}">
              <a16:creationId xmlns:a16="http://schemas.microsoft.com/office/drawing/2014/main" id="{88DA58C8-B212-4883-B4E2-CAEEA2488657}"/>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58" name="Text Box 5">
          <a:extLst>
            <a:ext uri="{FF2B5EF4-FFF2-40B4-BE49-F238E27FC236}">
              <a16:creationId xmlns:a16="http://schemas.microsoft.com/office/drawing/2014/main" id="{E5ED276C-5DF5-471E-A8EF-72E3B62F7908}"/>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59" name="Text Box 5">
          <a:extLst>
            <a:ext uri="{FF2B5EF4-FFF2-40B4-BE49-F238E27FC236}">
              <a16:creationId xmlns:a16="http://schemas.microsoft.com/office/drawing/2014/main" id="{C73745C8-8C56-41BC-B762-0AB0A8FDD4D7}"/>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60" name="Text Box 5">
          <a:extLst>
            <a:ext uri="{FF2B5EF4-FFF2-40B4-BE49-F238E27FC236}">
              <a16:creationId xmlns:a16="http://schemas.microsoft.com/office/drawing/2014/main" id="{D3C79D0B-0F62-4172-8AD3-DD3D01A92A79}"/>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61" name="Text Box 5">
          <a:extLst>
            <a:ext uri="{FF2B5EF4-FFF2-40B4-BE49-F238E27FC236}">
              <a16:creationId xmlns:a16="http://schemas.microsoft.com/office/drawing/2014/main" id="{878A6A29-12B2-489F-9354-23051E1D9503}"/>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62" name="Text Box 5">
          <a:extLst>
            <a:ext uri="{FF2B5EF4-FFF2-40B4-BE49-F238E27FC236}">
              <a16:creationId xmlns:a16="http://schemas.microsoft.com/office/drawing/2014/main" id="{E3BBD7C3-71FE-4D39-A4AF-069DBBD5CE18}"/>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663" name="Text Box 5">
          <a:extLst>
            <a:ext uri="{FF2B5EF4-FFF2-40B4-BE49-F238E27FC236}">
              <a16:creationId xmlns:a16="http://schemas.microsoft.com/office/drawing/2014/main" id="{D427BF6D-3B59-4329-B0EB-31BD7733B61E}"/>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664" name="Text Box 5">
          <a:extLst>
            <a:ext uri="{FF2B5EF4-FFF2-40B4-BE49-F238E27FC236}">
              <a16:creationId xmlns:a16="http://schemas.microsoft.com/office/drawing/2014/main" id="{F2EFA2F3-DCD7-4767-9743-5C554D37295F}"/>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65" name="Text Box 5">
          <a:extLst>
            <a:ext uri="{FF2B5EF4-FFF2-40B4-BE49-F238E27FC236}">
              <a16:creationId xmlns:a16="http://schemas.microsoft.com/office/drawing/2014/main" id="{964E8592-C4BC-47CA-8DE2-37E117C56AE6}"/>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66" name="Text Box 5">
          <a:extLst>
            <a:ext uri="{FF2B5EF4-FFF2-40B4-BE49-F238E27FC236}">
              <a16:creationId xmlns:a16="http://schemas.microsoft.com/office/drawing/2014/main" id="{C0AB89C1-90B5-488A-8D84-8D936B6CDD30}"/>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67" name="Text Box 5">
          <a:extLst>
            <a:ext uri="{FF2B5EF4-FFF2-40B4-BE49-F238E27FC236}">
              <a16:creationId xmlns:a16="http://schemas.microsoft.com/office/drawing/2014/main" id="{03E9A970-ACB2-438D-9E79-7CDA22E3D09E}"/>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68" name="Text Box 5">
          <a:extLst>
            <a:ext uri="{FF2B5EF4-FFF2-40B4-BE49-F238E27FC236}">
              <a16:creationId xmlns:a16="http://schemas.microsoft.com/office/drawing/2014/main" id="{BE112F26-7C62-4F84-944E-406242BFCAA9}"/>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69" name="Text Box 5">
          <a:extLst>
            <a:ext uri="{FF2B5EF4-FFF2-40B4-BE49-F238E27FC236}">
              <a16:creationId xmlns:a16="http://schemas.microsoft.com/office/drawing/2014/main" id="{0F1CB326-6271-471B-B91A-5B2197AB2AA5}"/>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70" name="Text Box 5">
          <a:extLst>
            <a:ext uri="{FF2B5EF4-FFF2-40B4-BE49-F238E27FC236}">
              <a16:creationId xmlns:a16="http://schemas.microsoft.com/office/drawing/2014/main" id="{67B5CAD9-4638-4ED5-B6B7-0203BD04D1EE}"/>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71" name="Text Box 5">
          <a:extLst>
            <a:ext uri="{FF2B5EF4-FFF2-40B4-BE49-F238E27FC236}">
              <a16:creationId xmlns:a16="http://schemas.microsoft.com/office/drawing/2014/main" id="{00A025DE-0356-4A8A-A655-EADFF86A6448}"/>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72" name="Text Box 5">
          <a:extLst>
            <a:ext uri="{FF2B5EF4-FFF2-40B4-BE49-F238E27FC236}">
              <a16:creationId xmlns:a16="http://schemas.microsoft.com/office/drawing/2014/main" id="{2CF47121-7338-4458-A8D8-7EB70343DF48}"/>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73" name="Text Box 5">
          <a:extLst>
            <a:ext uri="{FF2B5EF4-FFF2-40B4-BE49-F238E27FC236}">
              <a16:creationId xmlns:a16="http://schemas.microsoft.com/office/drawing/2014/main" id="{1EF86F39-B6C4-4BF3-AFAF-41A52CD16622}"/>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74" name="Text Box 5">
          <a:extLst>
            <a:ext uri="{FF2B5EF4-FFF2-40B4-BE49-F238E27FC236}">
              <a16:creationId xmlns:a16="http://schemas.microsoft.com/office/drawing/2014/main" id="{018A5BB2-3F94-4D54-910C-5A26C568ECD2}"/>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75" name="Text Box 5">
          <a:extLst>
            <a:ext uri="{FF2B5EF4-FFF2-40B4-BE49-F238E27FC236}">
              <a16:creationId xmlns:a16="http://schemas.microsoft.com/office/drawing/2014/main" id="{E88A18FB-1F3A-4EDC-A148-217E25A49660}"/>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76" name="Text Box 5">
          <a:extLst>
            <a:ext uri="{FF2B5EF4-FFF2-40B4-BE49-F238E27FC236}">
              <a16:creationId xmlns:a16="http://schemas.microsoft.com/office/drawing/2014/main" id="{92A7531E-810A-4553-8135-E5F7FC08A0A9}"/>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77" name="Text Box 5">
          <a:extLst>
            <a:ext uri="{FF2B5EF4-FFF2-40B4-BE49-F238E27FC236}">
              <a16:creationId xmlns:a16="http://schemas.microsoft.com/office/drawing/2014/main" id="{CDAE147C-F45E-453C-B8E8-65E6DE39DDB4}"/>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78" name="Text Box 5">
          <a:extLst>
            <a:ext uri="{FF2B5EF4-FFF2-40B4-BE49-F238E27FC236}">
              <a16:creationId xmlns:a16="http://schemas.microsoft.com/office/drawing/2014/main" id="{2C00A9B0-1ABE-4795-8BD8-EA3332E2EACF}"/>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79" name="Text Box 5">
          <a:extLst>
            <a:ext uri="{FF2B5EF4-FFF2-40B4-BE49-F238E27FC236}">
              <a16:creationId xmlns:a16="http://schemas.microsoft.com/office/drawing/2014/main" id="{7D02C87F-D18F-48FA-9217-D9F3C1F6CC9A}"/>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80" name="Text Box 5">
          <a:extLst>
            <a:ext uri="{FF2B5EF4-FFF2-40B4-BE49-F238E27FC236}">
              <a16:creationId xmlns:a16="http://schemas.microsoft.com/office/drawing/2014/main" id="{409A7E78-4CE2-4EE1-9FF3-0B3232C78711}"/>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81" name="Text Box 5">
          <a:extLst>
            <a:ext uri="{FF2B5EF4-FFF2-40B4-BE49-F238E27FC236}">
              <a16:creationId xmlns:a16="http://schemas.microsoft.com/office/drawing/2014/main" id="{8189A568-AB61-4E35-80CD-C0E8A3CCE26B}"/>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82" name="Text Box 5">
          <a:extLst>
            <a:ext uri="{FF2B5EF4-FFF2-40B4-BE49-F238E27FC236}">
              <a16:creationId xmlns:a16="http://schemas.microsoft.com/office/drawing/2014/main" id="{C549E780-FA27-4A9A-AE51-429CC2693C54}"/>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83" name="Text Box 5">
          <a:extLst>
            <a:ext uri="{FF2B5EF4-FFF2-40B4-BE49-F238E27FC236}">
              <a16:creationId xmlns:a16="http://schemas.microsoft.com/office/drawing/2014/main" id="{E75B9F09-F229-45AF-BBE5-1B948CE4960D}"/>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84" name="Text Box 5">
          <a:extLst>
            <a:ext uri="{FF2B5EF4-FFF2-40B4-BE49-F238E27FC236}">
              <a16:creationId xmlns:a16="http://schemas.microsoft.com/office/drawing/2014/main" id="{29667D59-C9E1-4165-BACB-99A1314AA029}"/>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85" name="Text Box 5">
          <a:extLst>
            <a:ext uri="{FF2B5EF4-FFF2-40B4-BE49-F238E27FC236}">
              <a16:creationId xmlns:a16="http://schemas.microsoft.com/office/drawing/2014/main" id="{4DE2525B-03FB-45A8-9596-26E21481E5E9}"/>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86" name="Text Box 5">
          <a:extLst>
            <a:ext uri="{FF2B5EF4-FFF2-40B4-BE49-F238E27FC236}">
              <a16:creationId xmlns:a16="http://schemas.microsoft.com/office/drawing/2014/main" id="{DA9D7D3A-1ADD-4E08-A0E7-F04500362162}"/>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687" name="Text Box 5">
          <a:extLst>
            <a:ext uri="{FF2B5EF4-FFF2-40B4-BE49-F238E27FC236}">
              <a16:creationId xmlns:a16="http://schemas.microsoft.com/office/drawing/2014/main" id="{5B9CF834-A183-4014-9FA5-E777ED9C4F86}"/>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688" name="Text Box 5">
          <a:extLst>
            <a:ext uri="{FF2B5EF4-FFF2-40B4-BE49-F238E27FC236}">
              <a16:creationId xmlns:a16="http://schemas.microsoft.com/office/drawing/2014/main" id="{80526E8D-A0F8-4281-AA5F-019A8C33B653}"/>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89" name="Text Box 5">
          <a:extLst>
            <a:ext uri="{FF2B5EF4-FFF2-40B4-BE49-F238E27FC236}">
              <a16:creationId xmlns:a16="http://schemas.microsoft.com/office/drawing/2014/main" id="{470E8DBB-2BAF-486B-A749-D7CEEFBC8331}"/>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90" name="Text Box 5">
          <a:extLst>
            <a:ext uri="{FF2B5EF4-FFF2-40B4-BE49-F238E27FC236}">
              <a16:creationId xmlns:a16="http://schemas.microsoft.com/office/drawing/2014/main" id="{8D8947FC-259C-489B-8246-5E94EFBCC4A8}"/>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91" name="Text Box 5">
          <a:extLst>
            <a:ext uri="{FF2B5EF4-FFF2-40B4-BE49-F238E27FC236}">
              <a16:creationId xmlns:a16="http://schemas.microsoft.com/office/drawing/2014/main" id="{3B2578C0-8EA8-408C-8A0C-5BF748D606AD}"/>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92" name="Text Box 5">
          <a:extLst>
            <a:ext uri="{FF2B5EF4-FFF2-40B4-BE49-F238E27FC236}">
              <a16:creationId xmlns:a16="http://schemas.microsoft.com/office/drawing/2014/main" id="{83AD496E-5BCE-437B-8748-81BD560068A2}"/>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93" name="Text Box 5">
          <a:extLst>
            <a:ext uri="{FF2B5EF4-FFF2-40B4-BE49-F238E27FC236}">
              <a16:creationId xmlns:a16="http://schemas.microsoft.com/office/drawing/2014/main" id="{37244193-1B95-43EC-BBF6-7DB2268DF250}"/>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94" name="Text Box 5">
          <a:extLst>
            <a:ext uri="{FF2B5EF4-FFF2-40B4-BE49-F238E27FC236}">
              <a16:creationId xmlns:a16="http://schemas.microsoft.com/office/drawing/2014/main" id="{6D318910-8230-4128-801D-F7232CDD78C6}"/>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95" name="Text Box 5">
          <a:extLst>
            <a:ext uri="{FF2B5EF4-FFF2-40B4-BE49-F238E27FC236}">
              <a16:creationId xmlns:a16="http://schemas.microsoft.com/office/drawing/2014/main" id="{7FBBE50E-6529-450F-BDB0-D7A11B5430FF}"/>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96" name="Text Box 5">
          <a:extLst>
            <a:ext uri="{FF2B5EF4-FFF2-40B4-BE49-F238E27FC236}">
              <a16:creationId xmlns:a16="http://schemas.microsoft.com/office/drawing/2014/main" id="{4FBC89FF-38DB-4006-9073-5FE8F6F40DA1}"/>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97" name="Text Box 5">
          <a:extLst>
            <a:ext uri="{FF2B5EF4-FFF2-40B4-BE49-F238E27FC236}">
              <a16:creationId xmlns:a16="http://schemas.microsoft.com/office/drawing/2014/main" id="{FAD8190D-2128-4A5C-A6E2-82D311F89A58}"/>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698" name="Text Box 5">
          <a:extLst>
            <a:ext uri="{FF2B5EF4-FFF2-40B4-BE49-F238E27FC236}">
              <a16:creationId xmlns:a16="http://schemas.microsoft.com/office/drawing/2014/main" id="{41E2FA15-3DB7-4536-AE50-C0563455F434}"/>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699" name="Text Box 5">
          <a:extLst>
            <a:ext uri="{FF2B5EF4-FFF2-40B4-BE49-F238E27FC236}">
              <a16:creationId xmlns:a16="http://schemas.microsoft.com/office/drawing/2014/main" id="{3F83C671-4F60-4086-A3C8-4B6F1CBAE798}"/>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00" name="Text Box 5">
          <a:extLst>
            <a:ext uri="{FF2B5EF4-FFF2-40B4-BE49-F238E27FC236}">
              <a16:creationId xmlns:a16="http://schemas.microsoft.com/office/drawing/2014/main" id="{E0F0346C-DDBD-41CE-BCF6-7D79D5E1BF06}"/>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01" name="Text Box 5">
          <a:extLst>
            <a:ext uri="{FF2B5EF4-FFF2-40B4-BE49-F238E27FC236}">
              <a16:creationId xmlns:a16="http://schemas.microsoft.com/office/drawing/2014/main" id="{EFD4399E-A303-40A2-9126-236513D112F9}"/>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02" name="Text Box 5">
          <a:extLst>
            <a:ext uri="{FF2B5EF4-FFF2-40B4-BE49-F238E27FC236}">
              <a16:creationId xmlns:a16="http://schemas.microsoft.com/office/drawing/2014/main" id="{3E196ED8-4AF2-4676-B157-F931417278FC}"/>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03" name="Text Box 5">
          <a:extLst>
            <a:ext uri="{FF2B5EF4-FFF2-40B4-BE49-F238E27FC236}">
              <a16:creationId xmlns:a16="http://schemas.microsoft.com/office/drawing/2014/main" id="{E8D00EC5-1544-4F7B-938B-58847205E7E3}"/>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04" name="Text Box 5">
          <a:extLst>
            <a:ext uri="{FF2B5EF4-FFF2-40B4-BE49-F238E27FC236}">
              <a16:creationId xmlns:a16="http://schemas.microsoft.com/office/drawing/2014/main" id="{57EBEE85-6CBC-4CC8-9BE3-E7F600E885D3}"/>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705" name="Text Box 5">
          <a:extLst>
            <a:ext uri="{FF2B5EF4-FFF2-40B4-BE49-F238E27FC236}">
              <a16:creationId xmlns:a16="http://schemas.microsoft.com/office/drawing/2014/main" id="{3AF29571-7F7F-4724-AE41-27644628E225}"/>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06" name="Text Box 5">
          <a:extLst>
            <a:ext uri="{FF2B5EF4-FFF2-40B4-BE49-F238E27FC236}">
              <a16:creationId xmlns:a16="http://schemas.microsoft.com/office/drawing/2014/main" id="{D826E283-EB13-462D-A6BB-03D7DE698907}"/>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707" name="Text Box 5">
          <a:extLst>
            <a:ext uri="{FF2B5EF4-FFF2-40B4-BE49-F238E27FC236}">
              <a16:creationId xmlns:a16="http://schemas.microsoft.com/office/drawing/2014/main" id="{0028F6FF-C696-4C9C-8A7D-48066978695A}"/>
            </a:ext>
          </a:extLst>
        </xdr:cNvPr>
        <xdr:cNvSpPr txBox="1">
          <a:spLocks noChangeArrowheads="1"/>
        </xdr:cNvSpPr>
      </xdr:nvSpPr>
      <xdr:spPr bwMode="auto">
        <a:xfrm>
          <a:off x="5546725" y="14373225"/>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708" name="Text Box 5">
          <a:extLst>
            <a:ext uri="{FF2B5EF4-FFF2-40B4-BE49-F238E27FC236}">
              <a16:creationId xmlns:a16="http://schemas.microsoft.com/office/drawing/2014/main" id="{467CD418-D464-492B-B5D5-3AC29B066B23}"/>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709" name="Text Box 5">
          <a:extLst>
            <a:ext uri="{FF2B5EF4-FFF2-40B4-BE49-F238E27FC236}">
              <a16:creationId xmlns:a16="http://schemas.microsoft.com/office/drawing/2014/main" id="{5F9F1647-37F1-4F30-AC7C-2909C36502A7}"/>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710" name="Text Box 5">
          <a:extLst>
            <a:ext uri="{FF2B5EF4-FFF2-40B4-BE49-F238E27FC236}">
              <a16:creationId xmlns:a16="http://schemas.microsoft.com/office/drawing/2014/main" id="{F47E400B-05E1-49ED-9692-558FE492C784}"/>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711" name="Text Box 5">
          <a:extLst>
            <a:ext uri="{FF2B5EF4-FFF2-40B4-BE49-F238E27FC236}">
              <a16:creationId xmlns:a16="http://schemas.microsoft.com/office/drawing/2014/main" id="{6049D2EA-1D68-4ADA-A7A5-E3D5337E282A}"/>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12" name="Text Box 5">
          <a:extLst>
            <a:ext uri="{FF2B5EF4-FFF2-40B4-BE49-F238E27FC236}">
              <a16:creationId xmlns:a16="http://schemas.microsoft.com/office/drawing/2014/main" id="{2EB83884-7773-41A8-A0E4-48A3332C3366}"/>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98425</xdr:colOff>
      <xdr:row>67</xdr:row>
      <xdr:rowOff>0</xdr:rowOff>
    </xdr:from>
    <xdr:ext cx="76200" cy="209550"/>
    <xdr:sp macro="" textlink="">
      <xdr:nvSpPr>
        <xdr:cNvPr id="713" name="Text Box 5">
          <a:extLst>
            <a:ext uri="{FF2B5EF4-FFF2-40B4-BE49-F238E27FC236}">
              <a16:creationId xmlns:a16="http://schemas.microsoft.com/office/drawing/2014/main" id="{A1DC94A8-7B45-4E4C-8C84-88611E510BFA}"/>
            </a:ext>
          </a:extLst>
        </xdr:cNvPr>
        <xdr:cNvSpPr txBox="1">
          <a:spLocks noChangeArrowheads="1"/>
        </xdr:cNvSpPr>
      </xdr:nvSpPr>
      <xdr:spPr bwMode="auto">
        <a:xfrm>
          <a:off x="5546725" y="14373225"/>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714" name="Text Box 5">
          <a:extLst>
            <a:ext uri="{FF2B5EF4-FFF2-40B4-BE49-F238E27FC236}">
              <a16:creationId xmlns:a16="http://schemas.microsoft.com/office/drawing/2014/main" id="{A1A564A3-D2D0-4216-B240-034180BDDEDA}"/>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64</xdr:row>
      <xdr:rowOff>0</xdr:rowOff>
    </xdr:from>
    <xdr:ext cx="76200" cy="209550"/>
    <xdr:sp macro="" textlink="">
      <xdr:nvSpPr>
        <xdr:cNvPr id="715" name="Text Box 5">
          <a:extLst>
            <a:ext uri="{FF2B5EF4-FFF2-40B4-BE49-F238E27FC236}">
              <a16:creationId xmlns:a16="http://schemas.microsoft.com/office/drawing/2014/main" id="{3EF740B1-5021-437E-9A66-C73DDB0262E5}"/>
            </a:ext>
          </a:extLst>
        </xdr:cNvPr>
        <xdr:cNvSpPr txBox="1">
          <a:spLocks noChangeArrowheads="1"/>
        </xdr:cNvSpPr>
      </xdr:nvSpPr>
      <xdr:spPr bwMode="auto">
        <a:xfrm>
          <a:off x="5514975" y="13658850"/>
          <a:ext cx="76200" cy="209550"/>
        </a:xfrm>
        <a:prstGeom prst="rect">
          <a:avLst/>
        </a:prstGeom>
        <a:noFill/>
        <a:ln w="9525">
          <a:noFill/>
          <a:miter lim="800000"/>
          <a:headEnd/>
          <a:tailEnd/>
        </a:ln>
      </xdr:spPr>
    </xdr:sp>
    <xdr:clientData/>
  </xdr:oneCellAnchor>
  <xdr:oneCellAnchor>
    <xdr:from>
      <xdr:col>8</xdr:col>
      <xdr:colOff>0</xdr:colOff>
      <xdr:row>64</xdr:row>
      <xdr:rowOff>0</xdr:rowOff>
    </xdr:from>
    <xdr:ext cx="76200" cy="209550"/>
    <xdr:sp macro="" textlink="">
      <xdr:nvSpPr>
        <xdr:cNvPr id="716" name="Text Box 5">
          <a:extLst>
            <a:ext uri="{FF2B5EF4-FFF2-40B4-BE49-F238E27FC236}">
              <a16:creationId xmlns:a16="http://schemas.microsoft.com/office/drawing/2014/main" id="{1782A451-593B-4BE3-BC29-FC0FE672F978}"/>
            </a:ext>
          </a:extLst>
        </xdr:cNvPr>
        <xdr:cNvSpPr txBox="1">
          <a:spLocks noChangeArrowheads="1"/>
        </xdr:cNvSpPr>
      </xdr:nvSpPr>
      <xdr:spPr bwMode="auto">
        <a:xfrm>
          <a:off x="6200775" y="13658850"/>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717" name="Text Box 5">
          <a:extLst>
            <a:ext uri="{FF2B5EF4-FFF2-40B4-BE49-F238E27FC236}">
              <a16:creationId xmlns:a16="http://schemas.microsoft.com/office/drawing/2014/main" id="{CC207079-D62B-41D6-AA0F-FBBAA3A35011}"/>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18" name="Text Box 5">
          <a:extLst>
            <a:ext uri="{FF2B5EF4-FFF2-40B4-BE49-F238E27FC236}">
              <a16:creationId xmlns:a16="http://schemas.microsoft.com/office/drawing/2014/main" id="{5BA50D27-AF5A-4309-B473-F3F4186B6230}"/>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719" name="Text Box 5">
          <a:extLst>
            <a:ext uri="{FF2B5EF4-FFF2-40B4-BE49-F238E27FC236}">
              <a16:creationId xmlns:a16="http://schemas.microsoft.com/office/drawing/2014/main" id="{D0589B02-6C71-4C3E-A56D-8A0DF8081A49}"/>
            </a:ext>
          </a:extLst>
        </xdr:cNvPr>
        <xdr:cNvSpPr txBox="1">
          <a:spLocks noChangeArrowheads="1"/>
        </xdr:cNvSpPr>
      </xdr:nvSpPr>
      <xdr:spPr bwMode="auto">
        <a:xfrm>
          <a:off x="5546725" y="146113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720" name="Text Box 5">
          <a:extLst>
            <a:ext uri="{FF2B5EF4-FFF2-40B4-BE49-F238E27FC236}">
              <a16:creationId xmlns:a16="http://schemas.microsoft.com/office/drawing/2014/main" id="{218ABD67-EBD8-42D0-A68F-A6EDB2B245FA}"/>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721" name="Text Box 5">
          <a:extLst>
            <a:ext uri="{FF2B5EF4-FFF2-40B4-BE49-F238E27FC236}">
              <a16:creationId xmlns:a16="http://schemas.microsoft.com/office/drawing/2014/main" id="{1BC1DA7D-6AD7-40A0-9EB1-6A80C24CFB94}"/>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722" name="Text Box 5">
          <a:extLst>
            <a:ext uri="{FF2B5EF4-FFF2-40B4-BE49-F238E27FC236}">
              <a16:creationId xmlns:a16="http://schemas.microsoft.com/office/drawing/2014/main" id="{059D9AF6-B9DC-401D-B8B4-0F63F6A67B17}"/>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723" name="Text Box 5">
          <a:extLst>
            <a:ext uri="{FF2B5EF4-FFF2-40B4-BE49-F238E27FC236}">
              <a16:creationId xmlns:a16="http://schemas.microsoft.com/office/drawing/2014/main" id="{73FB08C3-1709-4F4B-9BF1-BD6236DF5274}"/>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24" name="Text Box 5">
          <a:extLst>
            <a:ext uri="{FF2B5EF4-FFF2-40B4-BE49-F238E27FC236}">
              <a16:creationId xmlns:a16="http://schemas.microsoft.com/office/drawing/2014/main" id="{E79BB53F-FE25-4570-AAFF-2A76362EB03C}"/>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98425</xdr:colOff>
      <xdr:row>68</xdr:row>
      <xdr:rowOff>0</xdr:rowOff>
    </xdr:from>
    <xdr:ext cx="76200" cy="209550"/>
    <xdr:sp macro="" textlink="">
      <xdr:nvSpPr>
        <xdr:cNvPr id="725" name="Text Box 5">
          <a:extLst>
            <a:ext uri="{FF2B5EF4-FFF2-40B4-BE49-F238E27FC236}">
              <a16:creationId xmlns:a16="http://schemas.microsoft.com/office/drawing/2014/main" id="{AD078266-8752-4644-9C21-BE09C14E778A}"/>
            </a:ext>
          </a:extLst>
        </xdr:cNvPr>
        <xdr:cNvSpPr txBox="1">
          <a:spLocks noChangeArrowheads="1"/>
        </xdr:cNvSpPr>
      </xdr:nvSpPr>
      <xdr:spPr bwMode="auto">
        <a:xfrm>
          <a:off x="5546725" y="14611350"/>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726" name="Text Box 5">
          <a:extLst>
            <a:ext uri="{FF2B5EF4-FFF2-40B4-BE49-F238E27FC236}">
              <a16:creationId xmlns:a16="http://schemas.microsoft.com/office/drawing/2014/main" id="{47F17C75-84D0-4A3E-A6AF-4D4121C11BCB}"/>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65</xdr:row>
      <xdr:rowOff>0</xdr:rowOff>
    </xdr:from>
    <xdr:ext cx="76200" cy="209550"/>
    <xdr:sp macro="" textlink="">
      <xdr:nvSpPr>
        <xdr:cNvPr id="727" name="Text Box 5">
          <a:extLst>
            <a:ext uri="{FF2B5EF4-FFF2-40B4-BE49-F238E27FC236}">
              <a16:creationId xmlns:a16="http://schemas.microsoft.com/office/drawing/2014/main" id="{3588E551-BC5F-431D-BC79-391C6DC4ED61}"/>
            </a:ext>
          </a:extLst>
        </xdr:cNvPr>
        <xdr:cNvSpPr txBox="1">
          <a:spLocks noChangeArrowheads="1"/>
        </xdr:cNvSpPr>
      </xdr:nvSpPr>
      <xdr:spPr bwMode="auto">
        <a:xfrm>
          <a:off x="5514975" y="13896975"/>
          <a:ext cx="76200" cy="209550"/>
        </a:xfrm>
        <a:prstGeom prst="rect">
          <a:avLst/>
        </a:prstGeom>
        <a:noFill/>
        <a:ln w="9525">
          <a:noFill/>
          <a:miter lim="800000"/>
          <a:headEnd/>
          <a:tailEnd/>
        </a:ln>
      </xdr:spPr>
    </xdr:sp>
    <xdr:clientData/>
  </xdr:oneCellAnchor>
  <xdr:oneCellAnchor>
    <xdr:from>
      <xdr:col>8</xdr:col>
      <xdr:colOff>0</xdr:colOff>
      <xdr:row>65</xdr:row>
      <xdr:rowOff>0</xdr:rowOff>
    </xdr:from>
    <xdr:ext cx="76200" cy="209550"/>
    <xdr:sp macro="" textlink="">
      <xdr:nvSpPr>
        <xdr:cNvPr id="728" name="Text Box 5">
          <a:extLst>
            <a:ext uri="{FF2B5EF4-FFF2-40B4-BE49-F238E27FC236}">
              <a16:creationId xmlns:a16="http://schemas.microsoft.com/office/drawing/2014/main" id="{53AF7071-1086-4E0E-ADEC-7E37EA4D79BF}"/>
            </a:ext>
          </a:extLst>
        </xdr:cNvPr>
        <xdr:cNvSpPr txBox="1">
          <a:spLocks noChangeArrowheads="1"/>
        </xdr:cNvSpPr>
      </xdr:nvSpPr>
      <xdr:spPr bwMode="auto">
        <a:xfrm>
          <a:off x="6200775" y="13896975"/>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29" name="Text Box 5">
          <a:extLst>
            <a:ext uri="{FF2B5EF4-FFF2-40B4-BE49-F238E27FC236}">
              <a16:creationId xmlns:a16="http://schemas.microsoft.com/office/drawing/2014/main" id="{04DDE806-68F3-4E1A-BFA7-F42656222DDD}"/>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30" name="Text Box 5">
          <a:extLst>
            <a:ext uri="{FF2B5EF4-FFF2-40B4-BE49-F238E27FC236}">
              <a16:creationId xmlns:a16="http://schemas.microsoft.com/office/drawing/2014/main" id="{28C7326D-DE72-449B-B4E0-73E4B0D695D0}"/>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731" name="Text Box 5">
          <a:extLst>
            <a:ext uri="{FF2B5EF4-FFF2-40B4-BE49-F238E27FC236}">
              <a16:creationId xmlns:a16="http://schemas.microsoft.com/office/drawing/2014/main" id="{F03CA8D4-9FB8-4E79-8317-ED25C6F786C4}"/>
            </a:ext>
          </a:extLst>
        </xdr:cNvPr>
        <xdr:cNvSpPr txBox="1">
          <a:spLocks noChangeArrowheads="1"/>
        </xdr:cNvSpPr>
      </xdr:nvSpPr>
      <xdr:spPr bwMode="auto">
        <a:xfrm>
          <a:off x="5546725" y="14849475"/>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732" name="Text Box 5">
          <a:extLst>
            <a:ext uri="{FF2B5EF4-FFF2-40B4-BE49-F238E27FC236}">
              <a16:creationId xmlns:a16="http://schemas.microsoft.com/office/drawing/2014/main" id="{B0A42B4A-1535-4411-877B-D5E1D35E29B5}"/>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33" name="Text Box 5">
          <a:extLst>
            <a:ext uri="{FF2B5EF4-FFF2-40B4-BE49-F238E27FC236}">
              <a16:creationId xmlns:a16="http://schemas.microsoft.com/office/drawing/2014/main" id="{4610AD1A-3EDD-4811-AD46-F39C8806E9C6}"/>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734" name="Text Box 5">
          <a:extLst>
            <a:ext uri="{FF2B5EF4-FFF2-40B4-BE49-F238E27FC236}">
              <a16:creationId xmlns:a16="http://schemas.microsoft.com/office/drawing/2014/main" id="{B68D39AC-2A46-4E8F-BD37-BCA30A8C9F56}"/>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35" name="Text Box 5">
          <a:extLst>
            <a:ext uri="{FF2B5EF4-FFF2-40B4-BE49-F238E27FC236}">
              <a16:creationId xmlns:a16="http://schemas.microsoft.com/office/drawing/2014/main" id="{05D0FAD0-042A-447C-9B2B-8D73669CF028}"/>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36" name="Text Box 5">
          <a:extLst>
            <a:ext uri="{FF2B5EF4-FFF2-40B4-BE49-F238E27FC236}">
              <a16:creationId xmlns:a16="http://schemas.microsoft.com/office/drawing/2014/main" id="{9F2A2593-DF90-4771-8B25-17F79CBE2221}"/>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7</xdr:col>
      <xdr:colOff>98425</xdr:colOff>
      <xdr:row>69</xdr:row>
      <xdr:rowOff>0</xdr:rowOff>
    </xdr:from>
    <xdr:ext cx="76200" cy="209550"/>
    <xdr:sp macro="" textlink="">
      <xdr:nvSpPr>
        <xdr:cNvPr id="737" name="Text Box 5">
          <a:extLst>
            <a:ext uri="{FF2B5EF4-FFF2-40B4-BE49-F238E27FC236}">
              <a16:creationId xmlns:a16="http://schemas.microsoft.com/office/drawing/2014/main" id="{CAAE7B7C-CC94-4690-959D-9A2A686E9633}"/>
            </a:ext>
          </a:extLst>
        </xdr:cNvPr>
        <xdr:cNvSpPr txBox="1">
          <a:spLocks noChangeArrowheads="1"/>
        </xdr:cNvSpPr>
      </xdr:nvSpPr>
      <xdr:spPr bwMode="auto">
        <a:xfrm>
          <a:off x="5546725" y="14849475"/>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738" name="Text Box 5">
          <a:extLst>
            <a:ext uri="{FF2B5EF4-FFF2-40B4-BE49-F238E27FC236}">
              <a16:creationId xmlns:a16="http://schemas.microsoft.com/office/drawing/2014/main" id="{E5DC53C5-3394-42B2-886B-01E8D1C570A9}"/>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66</xdr:row>
      <xdr:rowOff>0</xdr:rowOff>
    </xdr:from>
    <xdr:ext cx="76200" cy="209550"/>
    <xdr:sp macro="" textlink="">
      <xdr:nvSpPr>
        <xdr:cNvPr id="739" name="Text Box 5">
          <a:extLst>
            <a:ext uri="{FF2B5EF4-FFF2-40B4-BE49-F238E27FC236}">
              <a16:creationId xmlns:a16="http://schemas.microsoft.com/office/drawing/2014/main" id="{6DED50D4-148A-4B55-A51E-CB7B8D311DAE}"/>
            </a:ext>
          </a:extLst>
        </xdr:cNvPr>
        <xdr:cNvSpPr txBox="1">
          <a:spLocks noChangeArrowheads="1"/>
        </xdr:cNvSpPr>
      </xdr:nvSpPr>
      <xdr:spPr bwMode="auto">
        <a:xfrm>
          <a:off x="5514975" y="14135100"/>
          <a:ext cx="76200" cy="209550"/>
        </a:xfrm>
        <a:prstGeom prst="rect">
          <a:avLst/>
        </a:prstGeom>
        <a:noFill/>
        <a:ln w="9525">
          <a:noFill/>
          <a:miter lim="800000"/>
          <a:headEnd/>
          <a:tailEnd/>
        </a:ln>
      </xdr:spPr>
    </xdr:sp>
    <xdr:clientData/>
  </xdr:oneCellAnchor>
  <xdr:oneCellAnchor>
    <xdr:from>
      <xdr:col>8</xdr:col>
      <xdr:colOff>0</xdr:colOff>
      <xdr:row>66</xdr:row>
      <xdr:rowOff>0</xdr:rowOff>
    </xdr:from>
    <xdr:ext cx="76200" cy="209550"/>
    <xdr:sp macro="" textlink="">
      <xdr:nvSpPr>
        <xdr:cNvPr id="740" name="Text Box 5">
          <a:extLst>
            <a:ext uri="{FF2B5EF4-FFF2-40B4-BE49-F238E27FC236}">
              <a16:creationId xmlns:a16="http://schemas.microsoft.com/office/drawing/2014/main" id="{55A8E8D7-8D10-4F5D-BA3C-9A76220913E3}"/>
            </a:ext>
          </a:extLst>
        </xdr:cNvPr>
        <xdr:cNvSpPr txBox="1">
          <a:spLocks noChangeArrowheads="1"/>
        </xdr:cNvSpPr>
      </xdr:nvSpPr>
      <xdr:spPr bwMode="auto">
        <a:xfrm>
          <a:off x="6200775" y="14135100"/>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41" name="Text Box 5">
          <a:extLst>
            <a:ext uri="{FF2B5EF4-FFF2-40B4-BE49-F238E27FC236}">
              <a16:creationId xmlns:a16="http://schemas.microsoft.com/office/drawing/2014/main" id="{47917A03-2761-487F-8773-7BBA0852DB32}"/>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42" name="Text Box 5">
          <a:extLst>
            <a:ext uri="{FF2B5EF4-FFF2-40B4-BE49-F238E27FC236}">
              <a16:creationId xmlns:a16="http://schemas.microsoft.com/office/drawing/2014/main" id="{F7E3D715-2135-4E36-8091-DC795A816EC2}"/>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7</xdr:col>
      <xdr:colOff>98425</xdr:colOff>
      <xdr:row>70</xdr:row>
      <xdr:rowOff>0</xdr:rowOff>
    </xdr:from>
    <xdr:ext cx="76200" cy="209550"/>
    <xdr:sp macro="" textlink="">
      <xdr:nvSpPr>
        <xdr:cNvPr id="743" name="Text Box 5">
          <a:extLst>
            <a:ext uri="{FF2B5EF4-FFF2-40B4-BE49-F238E27FC236}">
              <a16:creationId xmlns:a16="http://schemas.microsoft.com/office/drawing/2014/main" id="{C829ECB4-3F23-46D7-82C0-157491756CDE}"/>
            </a:ext>
          </a:extLst>
        </xdr:cNvPr>
        <xdr:cNvSpPr txBox="1">
          <a:spLocks noChangeArrowheads="1"/>
        </xdr:cNvSpPr>
      </xdr:nvSpPr>
      <xdr:spPr bwMode="auto">
        <a:xfrm>
          <a:off x="5546725" y="1508760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44" name="Text Box 5">
          <a:extLst>
            <a:ext uri="{FF2B5EF4-FFF2-40B4-BE49-F238E27FC236}">
              <a16:creationId xmlns:a16="http://schemas.microsoft.com/office/drawing/2014/main" id="{7E21BA57-DCD1-42F4-9208-8360FCC4468E}"/>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45" name="Text Box 5">
          <a:extLst>
            <a:ext uri="{FF2B5EF4-FFF2-40B4-BE49-F238E27FC236}">
              <a16:creationId xmlns:a16="http://schemas.microsoft.com/office/drawing/2014/main" id="{8C26AAFD-03FE-4540-95C9-75ED7939F008}"/>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46" name="Text Box 5">
          <a:extLst>
            <a:ext uri="{FF2B5EF4-FFF2-40B4-BE49-F238E27FC236}">
              <a16:creationId xmlns:a16="http://schemas.microsoft.com/office/drawing/2014/main" id="{BA162C1C-C734-493D-A5F2-4311DC9573B2}"/>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47" name="Text Box 5">
          <a:extLst>
            <a:ext uri="{FF2B5EF4-FFF2-40B4-BE49-F238E27FC236}">
              <a16:creationId xmlns:a16="http://schemas.microsoft.com/office/drawing/2014/main" id="{B4127EB3-4B77-4A8E-AC62-D8D46545922C}"/>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48" name="Text Box 5">
          <a:extLst>
            <a:ext uri="{FF2B5EF4-FFF2-40B4-BE49-F238E27FC236}">
              <a16:creationId xmlns:a16="http://schemas.microsoft.com/office/drawing/2014/main" id="{5497E6CE-5B92-4A7F-9D61-FBAC9DF3C235}"/>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7</xdr:col>
      <xdr:colOff>98425</xdr:colOff>
      <xdr:row>70</xdr:row>
      <xdr:rowOff>0</xdr:rowOff>
    </xdr:from>
    <xdr:ext cx="76200" cy="209550"/>
    <xdr:sp macro="" textlink="">
      <xdr:nvSpPr>
        <xdr:cNvPr id="749" name="Text Box 5">
          <a:extLst>
            <a:ext uri="{FF2B5EF4-FFF2-40B4-BE49-F238E27FC236}">
              <a16:creationId xmlns:a16="http://schemas.microsoft.com/office/drawing/2014/main" id="{9995FA0F-D406-41B1-B57C-123C6BD982B2}"/>
            </a:ext>
          </a:extLst>
        </xdr:cNvPr>
        <xdr:cNvSpPr txBox="1">
          <a:spLocks noChangeArrowheads="1"/>
        </xdr:cNvSpPr>
      </xdr:nvSpPr>
      <xdr:spPr bwMode="auto">
        <a:xfrm>
          <a:off x="5546725" y="1508760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50" name="Text Box 5">
          <a:extLst>
            <a:ext uri="{FF2B5EF4-FFF2-40B4-BE49-F238E27FC236}">
              <a16:creationId xmlns:a16="http://schemas.microsoft.com/office/drawing/2014/main" id="{C749FE36-1F3E-4D95-8230-13A4CE143432}"/>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51" name="Text Box 5">
          <a:extLst>
            <a:ext uri="{FF2B5EF4-FFF2-40B4-BE49-F238E27FC236}">
              <a16:creationId xmlns:a16="http://schemas.microsoft.com/office/drawing/2014/main" id="{E53488AC-8762-48DC-8F39-47BA247B8A70}"/>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52" name="Text Box 5">
          <a:extLst>
            <a:ext uri="{FF2B5EF4-FFF2-40B4-BE49-F238E27FC236}">
              <a16:creationId xmlns:a16="http://schemas.microsoft.com/office/drawing/2014/main" id="{D607D1AB-1668-4B60-9E4A-DE17B6FD7ABD}"/>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53" name="Text Box 5">
          <a:extLst>
            <a:ext uri="{FF2B5EF4-FFF2-40B4-BE49-F238E27FC236}">
              <a16:creationId xmlns:a16="http://schemas.microsoft.com/office/drawing/2014/main" id="{3F297ECD-971C-4A67-B623-8D8B2B15EB46}"/>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54" name="Text Box 5">
          <a:extLst>
            <a:ext uri="{FF2B5EF4-FFF2-40B4-BE49-F238E27FC236}">
              <a16:creationId xmlns:a16="http://schemas.microsoft.com/office/drawing/2014/main" id="{A79A28B6-243D-406A-92F4-31DF2718E5C1}"/>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7</xdr:col>
      <xdr:colOff>98425</xdr:colOff>
      <xdr:row>70</xdr:row>
      <xdr:rowOff>0</xdr:rowOff>
    </xdr:from>
    <xdr:ext cx="76200" cy="209550"/>
    <xdr:sp macro="" textlink="">
      <xdr:nvSpPr>
        <xdr:cNvPr id="755" name="Text Box 5">
          <a:extLst>
            <a:ext uri="{FF2B5EF4-FFF2-40B4-BE49-F238E27FC236}">
              <a16:creationId xmlns:a16="http://schemas.microsoft.com/office/drawing/2014/main" id="{66693347-21BB-4383-893B-33C37EB5C5CD}"/>
            </a:ext>
          </a:extLst>
        </xdr:cNvPr>
        <xdr:cNvSpPr txBox="1">
          <a:spLocks noChangeArrowheads="1"/>
        </xdr:cNvSpPr>
      </xdr:nvSpPr>
      <xdr:spPr bwMode="auto">
        <a:xfrm>
          <a:off x="5546725" y="1508760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56" name="Text Box 5">
          <a:extLst>
            <a:ext uri="{FF2B5EF4-FFF2-40B4-BE49-F238E27FC236}">
              <a16:creationId xmlns:a16="http://schemas.microsoft.com/office/drawing/2014/main" id="{DC23A8D6-C490-44BE-B013-3D854D0B6035}"/>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57" name="Text Box 5">
          <a:extLst>
            <a:ext uri="{FF2B5EF4-FFF2-40B4-BE49-F238E27FC236}">
              <a16:creationId xmlns:a16="http://schemas.microsoft.com/office/drawing/2014/main" id="{D78611C1-2853-4C74-B674-54D111DF3E4A}"/>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58" name="Text Box 5">
          <a:extLst>
            <a:ext uri="{FF2B5EF4-FFF2-40B4-BE49-F238E27FC236}">
              <a16:creationId xmlns:a16="http://schemas.microsoft.com/office/drawing/2014/main" id="{B858C5C6-FBB8-4AB3-AA8F-4916E51B4D49}"/>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59" name="Text Box 5">
          <a:extLst>
            <a:ext uri="{FF2B5EF4-FFF2-40B4-BE49-F238E27FC236}">
              <a16:creationId xmlns:a16="http://schemas.microsoft.com/office/drawing/2014/main" id="{58B34C9F-2795-423C-9F63-BD3CC15F8719}"/>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60" name="Text Box 5">
          <a:extLst>
            <a:ext uri="{FF2B5EF4-FFF2-40B4-BE49-F238E27FC236}">
              <a16:creationId xmlns:a16="http://schemas.microsoft.com/office/drawing/2014/main" id="{5CA9D47D-A876-42E2-A5C6-A66FD2093B06}"/>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7</xdr:col>
      <xdr:colOff>98425</xdr:colOff>
      <xdr:row>70</xdr:row>
      <xdr:rowOff>0</xdr:rowOff>
    </xdr:from>
    <xdr:ext cx="76200" cy="209550"/>
    <xdr:sp macro="" textlink="">
      <xdr:nvSpPr>
        <xdr:cNvPr id="761" name="Text Box 5">
          <a:extLst>
            <a:ext uri="{FF2B5EF4-FFF2-40B4-BE49-F238E27FC236}">
              <a16:creationId xmlns:a16="http://schemas.microsoft.com/office/drawing/2014/main" id="{F85B02B1-085D-47FE-AA33-27659BDAF00F}"/>
            </a:ext>
          </a:extLst>
        </xdr:cNvPr>
        <xdr:cNvSpPr txBox="1">
          <a:spLocks noChangeArrowheads="1"/>
        </xdr:cNvSpPr>
      </xdr:nvSpPr>
      <xdr:spPr bwMode="auto">
        <a:xfrm>
          <a:off x="5546725" y="15087600"/>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62" name="Text Box 5">
          <a:extLst>
            <a:ext uri="{FF2B5EF4-FFF2-40B4-BE49-F238E27FC236}">
              <a16:creationId xmlns:a16="http://schemas.microsoft.com/office/drawing/2014/main" id="{AAA511F7-261C-487F-985A-AD181612E0F4}"/>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67</xdr:row>
      <xdr:rowOff>0</xdr:rowOff>
    </xdr:from>
    <xdr:ext cx="76200" cy="209550"/>
    <xdr:sp macro="" textlink="">
      <xdr:nvSpPr>
        <xdr:cNvPr id="763" name="Text Box 5">
          <a:extLst>
            <a:ext uri="{FF2B5EF4-FFF2-40B4-BE49-F238E27FC236}">
              <a16:creationId xmlns:a16="http://schemas.microsoft.com/office/drawing/2014/main" id="{C164EAA7-6F8D-4620-AECD-92D12959D792}"/>
            </a:ext>
          </a:extLst>
        </xdr:cNvPr>
        <xdr:cNvSpPr txBox="1">
          <a:spLocks noChangeArrowheads="1"/>
        </xdr:cNvSpPr>
      </xdr:nvSpPr>
      <xdr:spPr bwMode="auto">
        <a:xfrm>
          <a:off x="5514975" y="14373225"/>
          <a:ext cx="76200" cy="209550"/>
        </a:xfrm>
        <a:prstGeom prst="rect">
          <a:avLst/>
        </a:prstGeom>
        <a:noFill/>
        <a:ln w="9525">
          <a:noFill/>
          <a:miter lim="800000"/>
          <a:headEnd/>
          <a:tailEnd/>
        </a:ln>
      </xdr:spPr>
    </xdr:sp>
    <xdr:clientData/>
  </xdr:oneCellAnchor>
  <xdr:oneCellAnchor>
    <xdr:from>
      <xdr:col>8</xdr:col>
      <xdr:colOff>0</xdr:colOff>
      <xdr:row>67</xdr:row>
      <xdr:rowOff>0</xdr:rowOff>
    </xdr:from>
    <xdr:ext cx="76200" cy="209550"/>
    <xdr:sp macro="" textlink="">
      <xdr:nvSpPr>
        <xdr:cNvPr id="764" name="Text Box 5">
          <a:extLst>
            <a:ext uri="{FF2B5EF4-FFF2-40B4-BE49-F238E27FC236}">
              <a16:creationId xmlns:a16="http://schemas.microsoft.com/office/drawing/2014/main" id="{E2FC03AD-C915-4B6C-B979-F388CA94BD20}"/>
            </a:ext>
          </a:extLst>
        </xdr:cNvPr>
        <xdr:cNvSpPr txBox="1">
          <a:spLocks noChangeArrowheads="1"/>
        </xdr:cNvSpPr>
      </xdr:nvSpPr>
      <xdr:spPr bwMode="auto">
        <a:xfrm>
          <a:off x="6200775" y="14373225"/>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65" name="Text Box 5">
          <a:extLst>
            <a:ext uri="{FF2B5EF4-FFF2-40B4-BE49-F238E27FC236}">
              <a16:creationId xmlns:a16="http://schemas.microsoft.com/office/drawing/2014/main" id="{2F778E65-7622-4F41-8D38-0768C622F892}"/>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66" name="Text Box 5">
          <a:extLst>
            <a:ext uri="{FF2B5EF4-FFF2-40B4-BE49-F238E27FC236}">
              <a16:creationId xmlns:a16="http://schemas.microsoft.com/office/drawing/2014/main" id="{6DF24560-BF88-4B8E-A483-079BA57922B3}"/>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67" name="Text Box 5">
          <a:extLst>
            <a:ext uri="{FF2B5EF4-FFF2-40B4-BE49-F238E27FC236}">
              <a16:creationId xmlns:a16="http://schemas.microsoft.com/office/drawing/2014/main" id="{1EB23622-3D98-443C-9479-6A0CF8C690DE}"/>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68" name="Text Box 5">
          <a:extLst>
            <a:ext uri="{FF2B5EF4-FFF2-40B4-BE49-F238E27FC236}">
              <a16:creationId xmlns:a16="http://schemas.microsoft.com/office/drawing/2014/main" id="{889F3DE5-82FD-478B-8541-90261B1A406C}"/>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69" name="Text Box 5">
          <a:extLst>
            <a:ext uri="{FF2B5EF4-FFF2-40B4-BE49-F238E27FC236}">
              <a16:creationId xmlns:a16="http://schemas.microsoft.com/office/drawing/2014/main" id="{27E7FD28-C34D-49B4-AA83-0367AFE7C196}"/>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70" name="Text Box 5">
          <a:extLst>
            <a:ext uri="{FF2B5EF4-FFF2-40B4-BE49-F238E27FC236}">
              <a16:creationId xmlns:a16="http://schemas.microsoft.com/office/drawing/2014/main" id="{88E3C281-99DA-4CA3-8314-7A2407FFA79A}"/>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71" name="Text Box 5">
          <a:extLst>
            <a:ext uri="{FF2B5EF4-FFF2-40B4-BE49-F238E27FC236}">
              <a16:creationId xmlns:a16="http://schemas.microsoft.com/office/drawing/2014/main" id="{3AE9DDBA-839B-4ACE-9D2F-9C7B4CD19E77}"/>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72" name="Text Box 5">
          <a:extLst>
            <a:ext uri="{FF2B5EF4-FFF2-40B4-BE49-F238E27FC236}">
              <a16:creationId xmlns:a16="http://schemas.microsoft.com/office/drawing/2014/main" id="{A156587D-67B6-4657-8C10-E5BEDF8C393A}"/>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73" name="Text Box 5">
          <a:extLst>
            <a:ext uri="{FF2B5EF4-FFF2-40B4-BE49-F238E27FC236}">
              <a16:creationId xmlns:a16="http://schemas.microsoft.com/office/drawing/2014/main" id="{9AF69079-F368-4CEC-A171-F38148DA948B}"/>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74" name="Text Box 5">
          <a:extLst>
            <a:ext uri="{FF2B5EF4-FFF2-40B4-BE49-F238E27FC236}">
              <a16:creationId xmlns:a16="http://schemas.microsoft.com/office/drawing/2014/main" id="{975A3688-7C6E-48B9-950B-6612E27D7856}"/>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75" name="Text Box 5">
          <a:extLst>
            <a:ext uri="{FF2B5EF4-FFF2-40B4-BE49-F238E27FC236}">
              <a16:creationId xmlns:a16="http://schemas.microsoft.com/office/drawing/2014/main" id="{0F50A47D-E775-4140-B15F-99E2DAA1F85B}"/>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76" name="Text Box 5">
          <a:extLst>
            <a:ext uri="{FF2B5EF4-FFF2-40B4-BE49-F238E27FC236}">
              <a16:creationId xmlns:a16="http://schemas.microsoft.com/office/drawing/2014/main" id="{6EF7F791-B258-44AA-A84B-13CEF14B9618}"/>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77" name="Text Box 5">
          <a:extLst>
            <a:ext uri="{FF2B5EF4-FFF2-40B4-BE49-F238E27FC236}">
              <a16:creationId xmlns:a16="http://schemas.microsoft.com/office/drawing/2014/main" id="{7E57262F-9E9C-43AF-8C35-6B42D82F879E}"/>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78" name="Text Box 5">
          <a:extLst>
            <a:ext uri="{FF2B5EF4-FFF2-40B4-BE49-F238E27FC236}">
              <a16:creationId xmlns:a16="http://schemas.microsoft.com/office/drawing/2014/main" id="{BC629CA6-011C-44EB-A101-E0C0E829A42B}"/>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79" name="Text Box 5">
          <a:extLst>
            <a:ext uri="{FF2B5EF4-FFF2-40B4-BE49-F238E27FC236}">
              <a16:creationId xmlns:a16="http://schemas.microsoft.com/office/drawing/2014/main" id="{D8595756-9DD3-47A3-8B28-7EEED06BB770}"/>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80" name="Text Box 5">
          <a:extLst>
            <a:ext uri="{FF2B5EF4-FFF2-40B4-BE49-F238E27FC236}">
              <a16:creationId xmlns:a16="http://schemas.microsoft.com/office/drawing/2014/main" id="{910F8D06-379C-405E-84E6-F311A8FD5C2B}"/>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781" name="Text Box 5">
          <a:extLst>
            <a:ext uri="{FF2B5EF4-FFF2-40B4-BE49-F238E27FC236}">
              <a16:creationId xmlns:a16="http://schemas.microsoft.com/office/drawing/2014/main" id="{2E7281B6-6586-47D9-9E10-A8778C7796B8}"/>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782" name="Text Box 5">
          <a:extLst>
            <a:ext uri="{FF2B5EF4-FFF2-40B4-BE49-F238E27FC236}">
              <a16:creationId xmlns:a16="http://schemas.microsoft.com/office/drawing/2014/main" id="{D637E3B4-1340-410D-8D57-800DE325E0DE}"/>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83" name="Text Box 5">
          <a:extLst>
            <a:ext uri="{FF2B5EF4-FFF2-40B4-BE49-F238E27FC236}">
              <a16:creationId xmlns:a16="http://schemas.microsoft.com/office/drawing/2014/main" id="{A2DF1FE3-84F8-4933-9D84-09984F8F963B}"/>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784" name="Text Box 5">
          <a:extLst>
            <a:ext uri="{FF2B5EF4-FFF2-40B4-BE49-F238E27FC236}">
              <a16:creationId xmlns:a16="http://schemas.microsoft.com/office/drawing/2014/main" id="{C6309D70-5B29-4721-9D2F-B9CFA7C68CCB}"/>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85" name="Text Box 5">
          <a:extLst>
            <a:ext uri="{FF2B5EF4-FFF2-40B4-BE49-F238E27FC236}">
              <a16:creationId xmlns:a16="http://schemas.microsoft.com/office/drawing/2014/main" id="{2660AF5F-18E2-4541-9E30-730D33E016CC}"/>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786" name="Text Box 5">
          <a:extLst>
            <a:ext uri="{FF2B5EF4-FFF2-40B4-BE49-F238E27FC236}">
              <a16:creationId xmlns:a16="http://schemas.microsoft.com/office/drawing/2014/main" id="{97CA5223-BC20-4616-9874-AE7DDB0DF87A}"/>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87" name="Text Box 5">
          <a:extLst>
            <a:ext uri="{FF2B5EF4-FFF2-40B4-BE49-F238E27FC236}">
              <a16:creationId xmlns:a16="http://schemas.microsoft.com/office/drawing/2014/main" id="{655E54F5-CD11-4629-B96F-9B8A1AF93819}"/>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788" name="Text Box 5">
          <a:extLst>
            <a:ext uri="{FF2B5EF4-FFF2-40B4-BE49-F238E27FC236}">
              <a16:creationId xmlns:a16="http://schemas.microsoft.com/office/drawing/2014/main" id="{77EF47B9-797A-4F41-9316-322EBB60EAB4}"/>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89" name="Text Box 5">
          <a:extLst>
            <a:ext uri="{FF2B5EF4-FFF2-40B4-BE49-F238E27FC236}">
              <a16:creationId xmlns:a16="http://schemas.microsoft.com/office/drawing/2014/main" id="{28B67FA3-5E51-4986-A246-8C2C9AB61BF7}"/>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790" name="Text Box 5">
          <a:extLst>
            <a:ext uri="{FF2B5EF4-FFF2-40B4-BE49-F238E27FC236}">
              <a16:creationId xmlns:a16="http://schemas.microsoft.com/office/drawing/2014/main" id="{7544FD5D-5876-4A3E-B4FE-44F88B87873D}"/>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91" name="Text Box 5">
          <a:extLst>
            <a:ext uri="{FF2B5EF4-FFF2-40B4-BE49-F238E27FC236}">
              <a16:creationId xmlns:a16="http://schemas.microsoft.com/office/drawing/2014/main" id="{ED95DB35-9D47-4BAC-BB63-C8A211F529D8}"/>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92" name="Text Box 5">
          <a:extLst>
            <a:ext uri="{FF2B5EF4-FFF2-40B4-BE49-F238E27FC236}">
              <a16:creationId xmlns:a16="http://schemas.microsoft.com/office/drawing/2014/main" id="{37594091-A7C6-4AAD-842F-90B984E45B5F}"/>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93" name="Text Box 5">
          <a:extLst>
            <a:ext uri="{FF2B5EF4-FFF2-40B4-BE49-F238E27FC236}">
              <a16:creationId xmlns:a16="http://schemas.microsoft.com/office/drawing/2014/main" id="{AD37E6DA-391F-4A3D-A326-1BBFD2F74F0D}"/>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94" name="Text Box 5">
          <a:extLst>
            <a:ext uri="{FF2B5EF4-FFF2-40B4-BE49-F238E27FC236}">
              <a16:creationId xmlns:a16="http://schemas.microsoft.com/office/drawing/2014/main" id="{6E812E9E-15D3-45BC-A8E2-3E3A91F34F45}"/>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95" name="Text Box 5">
          <a:extLst>
            <a:ext uri="{FF2B5EF4-FFF2-40B4-BE49-F238E27FC236}">
              <a16:creationId xmlns:a16="http://schemas.microsoft.com/office/drawing/2014/main" id="{3CCF34A1-DB33-425B-A1D7-FE1A5425D9CD}"/>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96" name="Text Box 5">
          <a:extLst>
            <a:ext uri="{FF2B5EF4-FFF2-40B4-BE49-F238E27FC236}">
              <a16:creationId xmlns:a16="http://schemas.microsoft.com/office/drawing/2014/main" id="{2D404FF2-CF1F-4CD4-A918-2A73E07B7EB5}"/>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797" name="Text Box 5">
          <a:extLst>
            <a:ext uri="{FF2B5EF4-FFF2-40B4-BE49-F238E27FC236}">
              <a16:creationId xmlns:a16="http://schemas.microsoft.com/office/drawing/2014/main" id="{635AE7CD-5799-4E79-A815-90863D4AE91B}"/>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798" name="Text Box 5">
          <a:extLst>
            <a:ext uri="{FF2B5EF4-FFF2-40B4-BE49-F238E27FC236}">
              <a16:creationId xmlns:a16="http://schemas.microsoft.com/office/drawing/2014/main" id="{D8DDAEB4-FD04-46DF-BE47-1E1CFF02D6D1}"/>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68</xdr:row>
      <xdr:rowOff>0</xdr:rowOff>
    </xdr:from>
    <xdr:ext cx="76200" cy="209550"/>
    <xdr:sp macro="" textlink="">
      <xdr:nvSpPr>
        <xdr:cNvPr id="799" name="Text Box 5">
          <a:extLst>
            <a:ext uri="{FF2B5EF4-FFF2-40B4-BE49-F238E27FC236}">
              <a16:creationId xmlns:a16="http://schemas.microsoft.com/office/drawing/2014/main" id="{DC706AB8-285E-42BB-B412-85A48D69D741}"/>
            </a:ext>
          </a:extLst>
        </xdr:cNvPr>
        <xdr:cNvSpPr txBox="1">
          <a:spLocks noChangeArrowheads="1"/>
        </xdr:cNvSpPr>
      </xdr:nvSpPr>
      <xdr:spPr bwMode="auto">
        <a:xfrm>
          <a:off x="5514975" y="14611350"/>
          <a:ext cx="76200" cy="209550"/>
        </a:xfrm>
        <a:prstGeom prst="rect">
          <a:avLst/>
        </a:prstGeom>
        <a:noFill/>
        <a:ln w="9525">
          <a:noFill/>
          <a:miter lim="800000"/>
          <a:headEnd/>
          <a:tailEnd/>
        </a:ln>
      </xdr:spPr>
    </xdr:sp>
    <xdr:clientData/>
  </xdr:oneCellAnchor>
  <xdr:oneCellAnchor>
    <xdr:from>
      <xdr:col>8</xdr:col>
      <xdr:colOff>0</xdr:colOff>
      <xdr:row>68</xdr:row>
      <xdr:rowOff>0</xdr:rowOff>
    </xdr:from>
    <xdr:ext cx="76200" cy="209550"/>
    <xdr:sp macro="" textlink="">
      <xdr:nvSpPr>
        <xdr:cNvPr id="800" name="Text Box 5">
          <a:extLst>
            <a:ext uri="{FF2B5EF4-FFF2-40B4-BE49-F238E27FC236}">
              <a16:creationId xmlns:a16="http://schemas.microsoft.com/office/drawing/2014/main" id="{21BB889F-610D-4A0E-9096-A0833CEE58EF}"/>
            </a:ext>
          </a:extLst>
        </xdr:cNvPr>
        <xdr:cNvSpPr txBox="1">
          <a:spLocks noChangeArrowheads="1"/>
        </xdr:cNvSpPr>
      </xdr:nvSpPr>
      <xdr:spPr bwMode="auto">
        <a:xfrm>
          <a:off x="6200775" y="1461135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01" name="Text Box 5">
          <a:extLst>
            <a:ext uri="{FF2B5EF4-FFF2-40B4-BE49-F238E27FC236}">
              <a16:creationId xmlns:a16="http://schemas.microsoft.com/office/drawing/2014/main" id="{40E79C99-595E-4536-A450-6CF8E2A9F5FB}"/>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02" name="Text Box 5">
          <a:extLst>
            <a:ext uri="{FF2B5EF4-FFF2-40B4-BE49-F238E27FC236}">
              <a16:creationId xmlns:a16="http://schemas.microsoft.com/office/drawing/2014/main" id="{963656EE-2DDB-433C-9C4B-F61ACA7E0926}"/>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03" name="Text Box 5">
          <a:extLst>
            <a:ext uri="{FF2B5EF4-FFF2-40B4-BE49-F238E27FC236}">
              <a16:creationId xmlns:a16="http://schemas.microsoft.com/office/drawing/2014/main" id="{3D7B72EB-7F38-4C8B-B08E-7A3727E79A19}"/>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04" name="Text Box 5">
          <a:extLst>
            <a:ext uri="{FF2B5EF4-FFF2-40B4-BE49-F238E27FC236}">
              <a16:creationId xmlns:a16="http://schemas.microsoft.com/office/drawing/2014/main" id="{2D65E952-53B9-423E-A91D-E6D687B6CAB3}"/>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05" name="Text Box 5">
          <a:extLst>
            <a:ext uri="{FF2B5EF4-FFF2-40B4-BE49-F238E27FC236}">
              <a16:creationId xmlns:a16="http://schemas.microsoft.com/office/drawing/2014/main" id="{4D5346D4-9670-402A-AC66-CB2B1A9EC7CC}"/>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06" name="Text Box 5">
          <a:extLst>
            <a:ext uri="{FF2B5EF4-FFF2-40B4-BE49-F238E27FC236}">
              <a16:creationId xmlns:a16="http://schemas.microsoft.com/office/drawing/2014/main" id="{C1FB6E03-626F-4715-8DE7-AB70DEB741F3}"/>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07" name="Text Box 5">
          <a:extLst>
            <a:ext uri="{FF2B5EF4-FFF2-40B4-BE49-F238E27FC236}">
              <a16:creationId xmlns:a16="http://schemas.microsoft.com/office/drawing/2014/main" id="{3492FBF8-43EA-4BE5-95F6-88D71DFFC99D}"/>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08" name="Text Box 5">
          <a:extLst>
            <a:ext uri="{FF2B5EF4-FFF2-40B4-BE49-F238E27FC236}">
              <a16:creationId xmlns:a16="http://schemas.microsoft.com/office/drawing/2014/main" id="{E9F807CB-191F-4B38-9F1D-D164EAE11683}"/>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09" name="Text Box 5">
          <a:extLst>
            <a:ext uri="{FF2B5EF4-FFF2-40B4-BE49-F238E27FC236}">
              <a16:creationId xmlns:a16="http://schemas.microsoft.com/office/drawing/2014/main" id="{507F42C2-8A3F-45CE-8E5C-18B17EC7A8A3}"/>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10" name="Text Box 5">
          <a:extLst>
            <a:ext uri="{FF2B5EF4-FFF2-40B4-BE49-F238E27FC236}">
              <a16:creationId xmlns:a16="http://schemas.microsoft.com/office/drawing/2014/main" id="{73EEE656-EB05-478E-BFEF-790A9C3C1AAB}"/>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11" name="Text Box 5">
          <a:extLst>
            <a:ext uri="{FF2B5EF4-FFF2-40B4-BE49-F238E27FC236}">
              <a16:creationId xmlns:a16="http://schemas.microsoft.com/office/drawing/2014/main" id="{0DA4C9A8-696E-4161-9D84-AA9D97DD2B09}"/>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12" name="Text Box 5">
          <a:extLst>
            <a:ext uri="{FF2B5EF4-FFF2-40B4-BE49-F238E27FC236}">
              <a16:creationId xmlns:a16="http://schemas.microsoft.com/office/drawing/2014/main" id="{6E4572DE-60EF-4E9B-851A-7E5B599D5FFA}"/>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13" name="Text Box 5">
          <a:extLst>
            <a:ext uri="{FF2B5EF4-FFF2-40B4-BE49-F238E27FC236}">
              <a16:creationId xmlns:a16="http://schemas.microsoft.com/office/drawing/2014/main" id="{C958779C-F20B-4972-BCDA-8E6C153676CB}"/>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14" name="Text Box 5">
          <a:extLst>
            <a:ext uri="{FF2B5EF4-FFF2-40B4-BE49-F238E27FC236}">
              <a16:creationId xmlns:a16="http://schemas.microsoft.com/office/drawing/2014/main" id="{FF8157E7-DF57-4D1A-B248-B40B3E8F36FA}"/>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15" name="Text Box 5">
          <a:extLst>
            <a:ext uri="{FF2B5EF4-FFF2-40B4-BE49-F238E27FC236}">
              <a16:creationId xmlns:a16="http://schemas.microsoft.com/office/drawing/2014/main" id="{AB800664-E881-4EF5-A357-322C7991DE9E}"/>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16" name="Text Box 5">
          <a:extLst>
            <a:ext uri="{FF2B5EF4-FFF2-40B4-BE49-F238E27FC236}">
              <a16:creationId xmlns:a16="http://schemas.microsoft.com/office/drawing/2014/main" id="{35964B89-9A8C-4FE5-B2AF-24E066B92A77}"/>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17" name="Text Box 5">
          <a:extLst>
            <a:ext uri="{FF2B5EF4-FFF2-40B4-BE49-F238E27FC236}">
              <a16:creationId xmlns:a16="http://schemas.microsoft.com/office/drawing/2014/main" id="{101CE4CB-AF17-491C-B6F2-D2A5E5DD0F36}"/>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18" name="Text Box 5">
          <a:extLst>
            <a:ext uri="{FF2B5EF4-FFF2-40B4-BE49-F238E27FC236}">
              <a16:creationId xmlns:a16="http://schemas.microsoft.com/office/drawing/2014/main" id="{262CA066-75B0-46DB-95FC-8E33DD80A44D}"/>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19" name="Text Box 5">
          <a:extLst>
            <a:ext uri="{FF2B5EF4-FFF2-40B4-BE49-F238E27FC236}">
              <a16:creationId xmlns:a16="http://schemas.microsoft.com/office/drawing/2014/main" id="{CCB6FB33-4300-4018-A665-8B696D9E3CD6}"/>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20" name="Text Box 5">
          <a:extLst>
            <a:ext uri="{FF2B5EF4-FFF2-40B4-BE49-F238E27FC236}">
              <a16:creationId xmlns:a16="http://schemas.microsoft.com/office/drawing/2014/main" id="{64A926A8-15DF-49C4-8643-0FD2C12C06F7}"/>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21" name="Text Box 5">
          <a:extLst>
            <a:ext uri="{FF2B5EF4-FFF2-40B4-BE49-F238E27FC236}">
              <a16:creationId xmlns:a16="http://schemas.microsoft.com/office/drawing/2014/main" id="{EFE64600-D57A-43C0-98DB-B92BF8783F6B}"/>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22" name="Text Box 5">
          <a:extLst>
            <a:ext uri="{FF2B5EF4-FFF2-40B4-BE49-F238E27FC236}">
              <a16:creationId xmlns:a16="http://schemas.microsoft.com/office/drawing/2014/main" id="{D7263D08-17DB-4858-8D91-F48E26081950}"/>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69</xdr:row>
      <xdr:rowOff>0</xdr:rowOff>
    </xdr:from>
    <xdr:ext cx="76200" cy="209550"/>
    <xdr:sp macro="" textlink="">
      <xdr:nvSpPr>
        <xdr:cNvPr id="823" name="Text Box 5">
          <a:extLst>
            <a:ext uri="{FF2B5EF4-FFF2-40B4-BE49-F238E27FC236}">
              <a16:creationId xmlns:a16="http://schemas.microsoft.com/office/drawing/2014/main" id="{02E44B0B-01D2-4D1C-9D2E-386B684BCA3C}"/>
            </a:ext>
          </a:extLst>
        </xdr:cNvPr>
        <xdr:cNvSpPr txBox="1">
          <a:spLocks noChangeArrowheads="1"/>
        </xdr:cNvSpPr>
      </xdr:nvSpPr>
      <xdr:spPr bwMode="auto">
        <a:xfrm>
          <a:off x="5514975" y="14849475"/>
          <a:ext cx="76200" cy="209550"/>
        </a:xfrm>
        <a:prstGeom prst="rect">
          <a:avLst/>
        </a:prstGeom>
        <a:noFill/>
        <a:ln w="9525">
          <a:noFill/>
          <a:miter lim="800000"/>
          <a:headEnd/>
          <a:tailEnd/>
        </a:ln>
      </xdr:spPr>
    </xdr:sp>
    <xdr:clientData/>
  </xdr:oneCellAnchor>
  <xdr:oneCellAnchor>
    <xdr:from>
      <xdr:col>8</xdr:col>
      <xdr:colOff>0</xdr:colOff>
      <xdr:row>69</xdr:row>
      <xdr:rowOff>0</xdr:rowOff>
    </xdr:from>
    <xdr:ext cx="76200" cy="209550"/>
    <xdr:sp macro="" textlink="">
      <xdr:nvSpPr>
        <xdr:cNvPr id="824" name="Text Box 5">
          <a:extLst>
            <a:ext uri="{FF2B5EF4-FFF2-40B4-BE49-F238E27FC236}">
              <a16:creationId xmlns:a16="http://schemas.microsoft.com/office/drawing/2014/main" id="{2FEF7BE9-5372-4062-B3E2-64C72804A5D6}"/>
            </a:ext>
          </a:extLst>
        </xdr:cNvPr>
        <xdr:cNvSpPr txBox="1">
          <a:spLocks noChangeArrowheads="1"/>
        </xdr:cNvSpPr>
      </xdr:nvSpPr>
      <xdr:spPr bwMode="auto">
        <a:xfrm>
          <a:off x="6200775" y="14849475"/>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25" name="Text Box 5">
          <a:extLst>
            <a:ext uri="{FF2B5EF4-FFF2-40B4-BE49-F238E27FC236}">
              <a16:creationId xmlns:a16="http://schemas.microsoft.com/office/drawing/2014/main" id="{3F9702B3-A129-42DE-AC85-1D79077BFC6D}"/>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26" name="Text Box 5">
          <a:extLst>
            <a:ext uri="{FF2B5EF4-FFF2-40B4-BE49-F238E27FC236}">
              <a16:creationId xmlns:a16="http://schemas.microsoft.com/office/drawing/2014/main" id="{D6B89082-ECAF-4916-9492-BE77DD76A08C}"/>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27" name="Text Box 5">
          <a:extLst>
            <a:ext uri="{FF2B5EF4-FFF2-40B4-BE49-F238E27FC236}">
              <a16:creationId xmlns:a16="http://schemas.microsoft.com/office/drawing/2014/main" id="{72DB960C-25DA-42C4-8DDE-25C9C2491A86}"/>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28" name="Text Box 5">
          <a:extLst>
            <a:ext uri="{FF2B5EF4-FFF2-40B4-BE49-F238E27FC236}">
              <a16:creationId xmlns:a16="http://schemas.microsoft.com/office/drawing/2014/main" id="{23ED7408-1856-49E7-9DF0-04E3644B56EF}"/>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29" name="Text Box 5">
          <a:extLst>
            <a:ext uri="{FF2B5EF4-FFF2-40B4-BE49-F238E27FC236}">
              <a16:creationId xmlns:a16="http://schemas.microsoft.com/office/drawing/2014/main" id="{5512247F-FB5A-4988-9CA3-BE3542642952}"/>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30" name="Text Box 5">
          <a:extLst>
            <a:ext uri="{FF2B5EF4-FFF2-40B4-BE49-F238E27FC236}">
              <a16:creationId xmlns:a16="http://schemas.microsoft.com/office/drawing/2014/main" id="{D272004C-A6DC-4350-A6A2-6CB22541A2AD}"/>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31" name="Text Box 5">
          <a:extLst>
            <a:ext uri="{FF2B5EF4-FFF2-40B4-BE49-F238E27FC236}">
              <a16:creationId xmlns:a16="http://schemas.microsoft.com/office/drawing/2014/main" id="{45BFE1A3-17DF-4E65-BBA4-E2C58F7F9A54}"/>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32" name="Text Box 5">
          <a:extLst>
            <a:ext uri="{FF2B5EF4-FFF2-40B4-BE49-F238E27FC236}">
              <a16:creationId xmlns:a16="http://schemas.microsoft.com/office/drawing/2014/main" id="{6DCF5C8C-117F-45A5-ADF6-D461ED96A1CE}"/>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33" name="Text Box 5">
          <a:extLst>
            <a:ext uri="{FF2B5EF4-FFF2-40B4-BE49-F238E27FC236}">
              <a16:creationId xmlns:a16="http://schemas.microsoft.com/office/drawing/2014/main" id="{F5DAFD64-AE10-49EB-9178-A0C379921C50}"/>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34" name="Text Box 5">
          <a:extLst>
            <a:ext uri="{FF2B5EF4-FFF2-40B4-BE49-F238E27FC236}">
              <a16:creationId xmlns:a16="http://schemas.microsoft.com/office/drawing/2014/main" id="{6DD1FF19-3EFD-49D4-BC53-C684054624D7}"/>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35" name="Text Box 5">
          <a:extLst>
            <a:ext uri="{FF2B5EF4-FFF2-40B4-BE49-F238E27FC236}">
              <a16:creationId xmlns:a16="http://schemas.microsoft.com/office/drawing/2014/main" id="{7CE7BC8D-4E5B-423A-95C2-F8D1BC265399}"/>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36" name="Text Box 5">
          <a:extLst>
            <a:ext uri="{FF2B5EF4-FFF2-40B4-BE49-F238E27FC236}">
              <a16:creationId xmlns:a16="http://schemas.microsoft.com/office/drawing/2014/main" id="{83E4D8EE-99B9-418F-BCCC-032B4A6F6105}"/>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37" name="Text Box 5">
          <a:extLst>
            <a:ext uri="{FF2B5EF4-FFF2-40B4-BE49-F238E27FC236}">
              <a16:creationId xmlns:a16="http://schemas.microsoft.com/office/drawing/2014/main" id="{5E0C4CB8-375E-4F53-BB90-2790E237FD8E}"/>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38" name="Text Box 5">
          <a:extLst>
            <a:ext uri="{FF2B5EF4-FFF2-40B4-BE49-F238E27FC236}">
              <a16:creationId xmlns:a16="http://schemas.microsoft.com/office/drawing/2014/main" id="{9EA0C5BE-50CC-475F-B4F0-5DECD82F6E7B}"/>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oneCellAnchor>
    <xdr:from>
      <xdr:col>7</xdr:col>
      <xdr:colOff>66675</xdr:colOff>
      <xdr:row>70</xdr:row>
      <xdr:rowOff>0</xdr:rowOff>
    </xdr:from>
    <xdr:ext cx="76200" cy="209550"/>
    <xdr:sp macro="" textlink="">
      <xdr:nvSpPr>
        <xdr:cNvPr id="839" name="Text Box 5">
          <a:extLst>
            <a:ext uri="{FF2B5EF4-FFF2-40B4-BE49-F238E27FC236}">
              <a16:creationId xmlns:a16="http://schemas.microsoft.com/office/drawing/2014/main" id="{D358DFA2-90CB-4496-9B0C-AA8E96AB3EF5}"/>
            </a:ext>
          </a:extLst>
        </xdr:cNvPr>
        <xdr:cNvSpPr txBox="1">
          <a:spLocks noChangeArrowheads="1"/>
        </xdr:cNvSpPr>
      </xdr:nvSpPr>
      <xdr:spPr bwMode="auto">
        <a:xfrm>
          <a:off x="5514975" y="15087600"/>
          <a:ext cx="76200" cy="209550"/>
        </a:xfrm>
        <a:prstGeom prst="rect">
          <a:avLst/>
        </a:prstGeom>
        <a:noFill/>
        <a:ln w="9525">
          <a:noFill/>
          <a:miter lim="800000"/>
          <a:headEnd/>
          <a:tailEnd/>
        </a:ln>
      </xdr:spPr>
    </xdr:sp>
    <xdr:clientData/>
  </xdr:oneCellAnchor>
  <xdr:oneCellAnchor>
    <xdr:from>
      <xdr:col>8</xdr:col>
      <xdr:colOff>0</xdr:colOff>
      <xdr:row>70</xdr:row>
      <xdr:rowOff>0</xdr:rowOff>
    </xdr:from>
    <xdr:ext cx="76200" cy="209550"/>
    <xdr:sp macro="" textlink="">
      <xdr:nvSpPr>
        <xdr:cNvPr id="840" name="Text Box 5">
          <a:extLst>
            <a:ext uri="{FF2B5EF4-FFF2-40B4-BE49-F238E27FC236}">
              <a16:creationId xmlns:a16="http://schemas.microsoft.com/office/drawing/2014/main" id="{F599F315-04C1-4BE0-8CA7-D9251430AA00}"/>
            </a:ext>
          </a:extLst>
        </xdr:cNvPr>
        <xdr:cNvSpPr txBox="1">
          <a:spLocks noChangeArrowheads="1"/>
        </xdr:cNvSpPr>
      </xdr:nvSpPr>
      <xdr:spPr bwMode="auto">
        <a:xfrm>
          <a:off x="6200775" y="15087600"/>
          <a:ext cx="76200" cy="2095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O71"/>
  <sheetViews>
    <sheetView tabSelected="1" view="pageBreakPreview" zoomScaleNormal="100" zoomScaleSheetLayoutView="100" workbookViewId="0">
      <selection activeCell="D7" sqref="D7:J7"/>
    </sheetView>
  </sheetViews>
  <sheetFormatPr defaultColWidth="9" defaultRowHeight="12" x14ac:dyDescent="0.15"/>
  <cols>
    <col min="1" max="1" width="2.625" style="1" customWidth="1"/>
    <col min="2" max="2" width="7.625" style="1" customWidth="1"/>
    <col min="3" max="4" width="1.625" style="1" customWidth="1"/>
    <col min="5" max="5" width="38.625" style="1" customWidth="1"/>
    <col min="6" max="6" width="4.5" style="1" customWidth="1"/>
    <col min="7" max="7" width="14.875" style="1" customWidth="1"/>
    <col min="8" max="8" width="9.875" style="1" customWidth="1"/>
    <col min="9" max="9" width="6.875" style="1" customWidth="1"/>
    <col min="10" max="10" width="9.375" style="1" customWidth="1"/>
    <col min="11" max="11" width="6.5" style="31" customWidth="1"/>
    <col min="12" max="12" width="6.5" style="1" customWidth="1"/>
    <col min="13" max="13" width="5.625" style="1" customWidth="1"/>
    <col min="14" max="14" width="10.375" style="1" customWidth="1"/>
    <col min="15" max="15" width="6.625" style="1" customWidth="1"/>
    <col min="16" max="16384" width="9" style="1"/>
  </cols>
  <sheetData>
    <row r="1" spans="1:15" s="4" customFormat="1" ht="12" customHeight="1" x14ac:dyDescent="0.15">
      <c r="A1" s="115"/>
      <c r="B1" s="116"/>
      <c r="C1" s="116"/>
      <c r="D1" s="116"/>
      <c r="E1" s="116"/>
      <c r="F1" s="116"/>
      <c r="G1" s="116"/>
      <c r="H1" s="116"/>
      <c r="I1" s="116"/>
      <c r="J1" s="116"/>
      <c r="K1" s="116"/>
      <c r="L1" s="116"/>
      <c r="M1" s="116"/>
      <c r="N1" s="116"/>
    </row>
    <row r="2" spans="1:15" s="4" customFormat="1" ht="24" customHeight="1" x14ac:dyDescent="0.15">
      <c r="A2" s="117" t="s">
        <v>78</v>
      </c>
      <c r="B2" s="117"/>
      <c r="C2" s="117"/>
      <c r="D2" s="117"/>
      <c r="E2" s="117"/>
      <c r="F2" s="117"/>
      <c r="G2" s="117"/>
      <c r="H2" s="117"/>
      <c r="I2" s="117"/>
      <c r="J2" s="117"/>
      <c r="K2" s="117"/>
      <c r="L2" s="117"/>
      <c r="M2" s="117"/>
      <c r="N2" s="117"/>
    </row>
    <row r="3" spans="1:15" s="4" customFormat="1" ht="24" customHeight="1" x14ac:dyDescent="0.15">
      <c r="A3" s="118"/>
      <c r="B3" s="118"/>
      <c r="C3" s="118"/>
      <c r="D3" s="118"/>
      <c r="E3" s="118"/>
      <c r="F3" s="118"/>
      <c r="G3" s="118"/>
      <c r="H3" s="118"/>
      <c r="I3" s="118"/>
      <c r="J3" s="118"/>
      <c r="K3" s="118"/>
      <c r="L3" s="118"/>
      <c r="M3" s="118"/>
      <c r="N3" s="118"/>
    </row>
    <row r="4" spans="1:15" s="4" customFormat="1" ht="12" customHeight="1" x14ac:dyDescent="0.15">
      <c r="A4" s="119" t="s">
        <v>44</v>
      </c>
      <c r="B4" s="119"/>
      <c r="C4" s="119"/>
      <c r="D4" s="119"/>
      <c r="E4" s="119"/>
      <c r="F4" s="119"/>
      <c r="G4" s="119"/>
      <c r="H4" s="119"/>
      <c r="I4" s="119"/>
      <c r="J4" s="119"/>
      <c r="K4" s="119"/>
      <c r="L4" s="120"/>
      <c r="M4" s="120"/>
      <c r="N4" s="120"/>
      <c r="O4" s="2"/>
    </row>
    <row r="5" spans="1:15" s="4" customFormat="1" ht="26.25" customHeight="1" x14ac:dyDescent="0.15">
      <c r="A5" s="121" t="s">
        <v>2</v>
      </c>
      <c r="B5" s="122"/>
      <c r="C5" s="122"/>
      <c r="D5" s="122"/>
      <c r="E5" s="122"/>
      <c r="F5" s="122"/>
      <c r="G5" s="122"/>
      <c r="H5" s="122"/>
      <c r="I5" s="122"/>
      <c r="J5" s="123"/>
      <c r="K5" s="25" t="s">
        <v>51</v>
      </c>
      <c r="L5" s="124" t="s">
        <v>5</v>
      </c>
      <c r="M5" s="125"/>
      <c r="N5" s="5" t="s">
        <v>23</v>
      </c>
    </row>
    <row r="6" spans="1:15" s="4" customFormat="1" ht="26.25" customHeight="1" x14ac:dyDescent="0.15">
      <c r="A6" s="126">
        <v>1</v>
      </c>
      <c r="B6" s="101" t="s">
        <v>1</v>
      </c>
      <c r="C6" s="51" t="s">
        <v>64</v>
      </c>
      <c r="D6" s="52"/>
      <c r="E6" s="52"/>
      <c r="F6" s="52"/>
      <c r="G6" s="52"/>
      <c r="H6" s="52"/>
      <c r="I6" s="52"/>
      <c r="J6" s="108"/>
      <c r="K6" s="11"/>
      <c r="L6" s="130"/>
      <c r="M6" s="131"/>
      <c r="N6" s="8"/>
    </row>
    <row r="7" spans="1:15" s="4" customFormat="1" ht="27.75" customHeight="1" x14ac:dyDescent="0.15">
      <c r="A7" s="127"/>
      <c r="B7" s="128"/>
      <c r="C7" s="9"/>
      <c r="D7" s="111" t="s">
        <v>71</v>
      </c>
      <c r="E7" s="112"/>
      <c r="F7" s="112"/>
      <c r="G7" s="112"/>
      <c r="H7" s="112"/>
      <c r="I7" s="112"/>
      <c r="J7" s="113"/>
      <c r="K7" s="30"/>
      <c r="L7" s="124" t="s">
        <v>49</v>
      </c>
      <c r="M7" s="125"/>
      <c r="N7" s="7" t="str">
        <f>IF(K7="","",K7*1)</f>
        <v/>
      </c>
    </row>
    <row r="8" spans="1:15" s="4" customFormat="1" ht="27.75" customHeight="1" x14ac:dyDescent="0.15">
      <c r="A8" s="127"/>
      <c r="B8" s="128"/>
      <c r="C8" s="27"/>
      <c r="D8" s="111" t="s">
        <v>72</v>
      </c>
      <c r="E8" s="112"/>
      <c r="F8" s="112"/>
      <c r="G8" s="112"/>
      <c r="H8" s="112"/>
      <c r="I8" s="112"/>
      <c r="J8" s="113"/>
      <c r="K8" s="6"/>
      <c r="L8" s="93" t="s">
        <v>53</v>
      </c>
      <c r="M8" s="95"/>
      <c r="N8" s="7" t="str">
        <f>IF(K8="","",K8*2)</f>
        <v/>
      </c>
    </row>
    <row r="9" spans="1:15" s="4" customFormat="1" ht="27.75" customHeight="1" x14ac:dyDescent="0.15">
      <c r="A9" s="127"/>
      <c r="B9" s="128"/>
      <c r="C9" s="27"/>
      <c r="D9" s="111" t="s">
        <v>73</v>
      </c>
      <c r="E9" s="112"/>
      <c r="F9" s="112"/>
      <c r="G9" s="112"/>
      <c r="H9" s="112"/>
      <c r="I9" s="112"/>
      <c r="J9" s="113"/>
      <c r="K9" s="6"/>
      <c r="L9" s="93" t="s">
        <v>54</v>
      </c>
      <c r="M9" s="95"/>
      <c r="N9" s="7" t="str">
        <f>IF(K9="","",K9*3)</f>
        <v/>
      </c>
    </row>
    <row r="10" spans="1:15" s="4" customFormat="1" ht="27.75" customHeight="1" x14ac:dyDescent="0.15">
      <c r="A10" s="127"/>
      <c r="B10" s="128"/>
      <c r="C10" s="27"/>
      <c r="D10" s="111" t="s">
        <v>74</v>
      </c>
      <c r="E10" s="112"/>
      <c r="F10" s="112"/>
      <c r="G10" s="112"/>
      <c r="H10" s="112"/>
      <c r="I10" s="112"/>
      <c r="J10" s="113"/>
      <c r="K10" s="6"/>
      <c r="L10" s="93" t="s">
        <v>52</v>
      </c>
      <c r="M10" s="95"/>
      <c r="N10" s="7" t="str">
        <f>IF(K10="","",K10*4)</f>
        <v/>
      </c>
    </row>
    <row r="11" spans="1:15" s="4" customFormat="1" ht="27.75" customHeight="1" x14ac:dyDescent="0.15">
      <c r="A11" s="127"/>
      <c r="B11" s="129"/>
      <c r="C11" s="19"/>
      <c r="D11" s="111" t="s">
        <v>75</v>
      </c>
      <c r="E11" s="112"/>
      <c r="F11" s="112"/>
      <c r="G11" s="112"/>
      <c r="H11" s="112"/>
      <c r="I11" s="112"/>
      <c r="J11" s="113"/>
      <c r="K11" s="6"/>
      <c r="L11" s="93" t="s">
        <v>55</v>
      </c>
      <c r="M11" s="95"/>
      <c r="N11" s="7" t="str">
        <f>IF(K11="","",K11*5)</f>
        <v/>
      </c>
    </row>
    <row r="12" spans="1:15" s="4" customFormat="1" ht="60.75" customHeight="1" x14ac:dyDescent="0.15">
      <c r="A12" s="34"/>
      <c r="B12" s="79" t="s">
        <v>80</v>
      </c>
      <c r="C12" s="80"/>
      <c r="D12" s="80"/>
      <c r="E12" s="80"/>
      <c r="F12" s="80"/>
      <c r="G12" s="80"/>
      <c r="H12" s="80"/>
      <c r="I12" s="80"/>
      <c r="J12" s="80"/>
      <c r="K12" s="80"/>
      <c r="L12" s="80"/>
      <c r="M12" s="80"/>
      <c r="N12" s="81"/>
    </row>
    <row r="13" spans="1:15" s="4" customFormat="1" ht="26.25" customHeight="1" x14ac:dyDescent="0.15">
      <c r="A13" s="55">
        <v>2</v>
      </c>
      <c r="B13" s="42" t="s">
        <v>57</v>
      </c>
      <c r="C13" s="51" t="s">
        <v>59</v>
      </c>
      <c r="D13" s="52"/>
      <c r="E13" s="52"/>
      <c r="F13" s="52"/>
      <c r="G13" s="52"/>
      <c r="H13" s="52"/>
      <c r="I13" s="52"/>
      <c r="J13" s="108"/>
      <c r="K13" s="29"/>
      <c r="L13" s="109"/>
      <c r="M13" s="110"/>
      <c r="N13" s="8"/>
    </row>
    <row r="14" spans="1:15" s="4" customFormat="1" ht="26.25" customHeight="1" x14ac:dyDescent="0.15">
      <c r="A14" s="56"/>
      <c r="B14" s="43"/>
      <c r="C14" s="69"/>
      <c r="D14" s="111" t="s">
        <v>71</v>
      </c>
      <c r="E14" s="112"/>
      <c r="F14" s="112"/>
      <c r="G14" s="112"/>
      <c r="H14" s="112"/>
      <c r="I14" s="112"/>
      <c r="J14" s="113"/>
      <c r="K14" s="6"/>
      <c r="L14" s="93" t="s">
        <v>50</v>
      </c>
      <c r="M14" s="94"/>
      <c r="N14" s="7" t="str">
        <f>IF(K14="","",K14*1)</f>
        <v/>
      </c>
    </row>
    <row r="15" spans="1:15" s="4" customFormat="1" ht="26.25" customHeight="1" x14ac:dyDescent="0.15">
      <c r="A15" s="56"/>
      <c r="B15" s="43"/>
      <c r="C15" s="69"/>
      <c r="D15" s="111" t="s">
        <v>72</v>
      </c>
      <c r="E15" s="112"/>
      <c r="F15" s="112"/>
      <c r="G15" s="112"/>
      <c r="H15" s="112"/>
      <c r="I15" s="112"/>
      <c r="J15" s="113"/>
      <c r="K15" s="6"/>
      <c r="L15" s="93" t="s">
        <v>48</v>
      </c>
      <c r="M15" s="94"/>
      <c r="N15" s="7" t="str">
        <f>IF(K15="","",K15*2)</f>
        <v/>
      </c>
    </row>
    <row r="16" spans="1:15" s="4" customFormat="1" ht="26.25" customHeight="1" x14ac:dyDescent="0.15">
      <c r="A16" s="56"/>
      <c r="B16" s="43"/>
      <c r="C16" s="69"/>
      <c r="D16" s="111" t="s">
        <v>73</v>
      </c>
      <c r="E16" s="112"/>
      <c r="F16" s="112"/>
      <c r="G16" s="112"/>
      <c r="H16" s="112"/>
      <c r="I16" s="112"/>
      <c r="J16" s="113"/>
      <c r="K16" s="6"/>
      <c r="L16" s="93" t="s">
        <v>47</v>
      </c>
      <c r="M16" s="94"/>
      <c r="N16" s="7" t="str">
        <f>IF(K16="","",K16*3)</f>
        <v/>
      </c>
    </row>
    <row r="17" spans="1:14" s="4" customFormat="1" ht="26.25" customHeight="1" x14ac:dyDescent="0.15">
      <c r="A17" s="56"/>
      <c r="B17" s="43"/>
      <c r="C17" s="69"/>
      <c r="D17" s="111" t="s">
        <v>74</v>
      </c>
      <c r="E17" s="112"/>
      <c r="F17" s="112"/>
      <c r="G17" s="112"/>
      <c r="H17" s="112"/>
      <c r="I17" s="112"/>
      <c r="J17" s="113"/>
      <c r="K17" s="6"/>
      <c r="L17" s="93" t="s">
        <v>46</v>
      </c>
      <c r="M17" s="94"/>
      <c r="N17" s="7" t="str">
        <f>IF(K17="","",K17*4)</f>
        <v/>
      </c>
    </row>
    <row r="18" spans="1:14" s="4" customFormat="1" ht="26.25" customHeight="1" x14ac:dyDescent="0.15">
      <c r="A18" s="56"/>
      <c r="B18" s="43"/>
      <c r="C18" s="69"/>
      <c r="D18" s="111" t="s">
        <v>75</v>
      </c>
      <c r="E18" s="112"/>
      <c r="F18" s="112"/>
      <c r="G18" s="112"/>
      <c r="H18" s="112"/>
      <c r="I18" s="112"/>
      <c r="J18" s="113"/>
      <c r="K18" s="6"/>
      <c r="L18" s="93" t="s">
        <v>45</v>
      </c>
      <c r="M18" s="94"/>
      <c r="N18" s="7" t="str">
        <f>IF(K18="","",K18*3)</f>
        <v/>
      </c>
    </row>
    <row r="19" spans="1:14" s="4" customFormat="1" ht="26.25" customHeight="1" x14ac:dyDescent="0.15">
      <c r="A19" s="56"/>
      <c r="B19" s="43"/>
      <c r="C19" s="69"/>
      <c r="D19" s="111" t="s">
        <v>76</v>
      </c>
      <c r="E19" s="112"/>
      <c r="F19" s="112"/>
      <c r="G19" s="112"/>
      <c r="H19" s="112"/>
      <c r="I19" s="112"/>
      <c r="J19" s="113"/>
      <c r="K19" s="6"/>
      <c r="L19" s="93" t="s">
        <v>65</v>
      </c>
      <c r="M19" s="94"/>
      <c r="N19" s="7" t="str">
        <f>IF(K19="","",K19*4)</f>
        <v/>
      </c>
    </row>
    <row r="20" spans="1:14" s="4" customFormat="1" ht="26.25" customHeight="1" x14ac:dyDescent="0.15">
      <c r="A20" s="56"/>
      <c r="B20" s="44"/>
      <c r="C20" s="114"/>
      <c r="D20" s="111" t="s">
        <v>77</v>
      </c>
      <c r="E20" s="112"/>
      <c r="F20" s="112"/>
      <c r="G20" s="112"/>
      <c r="H20" s="112"/>
      <c r="I20" s="112"/>
      <c r="J20" s="113"/>
      <c r="K20" s="6"/>
      <c r="L20" s="93" t="s">
        <v>66</v>
      </c>
      <c r="M20" s="94"/>
      <c r="N20" s="7" t="str">
        <f>IF(K20="","",K20*5)</f>
        <v/>
      </c>
    </row>
    <row r="21" spans="1:14" s="4" customFormat="1" ht="53.25" customHeight="1" x14ac:dyDescent="0.15">
      <c r="A21" s="34"/>
      <c r="B21" s="79" t="s">
        <v>81</v>
      </c>
      <c r="C21" s="80"/>
      <c r="D21" s="80"/>
      <c r="E21" s="80"/>
      <c r="F21" s="80"/>
      <c r="G21" s="80"/>
      <c r="H21" s="80"/>
      <c r="I21" s="80"/>
      <c r="J21" s="80"/>
      <c r="K21" s="80"/>
      <c r="L21" s="80"/>
      <c r="M21" s="80"/>
      <c r="N21" s="81"/>
    </row>
    <row r="22" spans="1:14" s="4" customFormat="1" ht="26.25" customHeight="1" x14ac:dyDescent="0.15">
      <c r="A22" s="56">
        <v>3</v>
      </c>
      <c r="B22" s="42" t="s">
        <v>42</v>
      </c>
      <c r="C22" s="51" t="s">
        <v>58</v>
      </c>
      <c r="D22" s="52"/>
      <c r="E22" s="52"/>
      <c r="F22" s="52"/>
      <c r="G22" s="52"/>
      <c r="H22" s="52"/>
      <c r="I22" s="52"/>
      <c r="J22" s="108"/>
      <c r="K22" s="29"/>
      <c r="L22" s="109"/>
      <c r="M22" s="110"/>
      <c r="N22" s="8"/>
    </row>
    <row r="23" spans="1:14" s="4" customFormat="1" ht="26.25" customHeight="1" x14ac:dyDescent="0.15">
      <c r="A23" s="56"/>
      <c r="B23" s="43"/>
      <c r="C23" s="69"/>
      <c r="D23" s="103" t="s">
        <v>67</v>
      </c>
      <c r="E23" s="103"/>
      <c r="F23" s="103"/>
      <c r="G23" s="103"/>
      <c r="H23" s="103"/>
      <c r="I23" s="103"/>
      <c r="J23" s="103"/>
      <c r="K23" s="6"/>
      <c r="L23" s="93" t="s">
        <v>50</v>
      </c>
      <c r="M23" s="94"/>
      <c r="N23" s="7" t="str">
        <f>IF(K23="","",K23*1)</f>
        <v/>
      </c>
    </row>
    <row r="24" spans="1:14" s="4" customFormat="1" ht="26.25" customHeight="1" x14ac:dyDescent="0.15">
      <c r="A24" s="56"/>
      <c r="B24" s="43"/>
      <c r="C24" s="69"/>
      <c r="D24" s="103" t="s">
        <v>68</v>
      </c>
      <c r="E24" s="103"/>
      <c r="F24" s="103"/>
      <c r="G24" s="103"/>
      <c r="H24" s="103"/>
      <c r="I24" s="103"/>
      <c r="J24" s="103"/>
      <c r="K24" s="6"/>
      <c r="L24" s="93" t="s">
        <v>48</v>
      </c>
      <c r="M24" s="94"/>
      <c r="N24" s="7" t="str">
        <f>IF(K24="","",K24*2)</f>
        <v/>
      </c>
    </row>
    <row r="25" spans="1:14" s="4" customFormat="1" ht="26.25" customHeight="1" x14ac:dyDescent="0.15">
      <c r="A25" s="56"/>
      <c r="B25" s="43"/>
      <c r="C25" s="69"/>
      <c r="D25" s="103" t="s">
        <v>69</v>
      </c>
      <c r="E25" s="103"/>
      <c r="F25" s="103"/>
      <c r="G25" s="103"/>
      <c r="H25" s="103"/>
      <c r="I25" s="103"/>
      <c r="J25" s="103"/>
      <c r="K25" s="6"/>
      <c r="L25" s="93" t="s">
        <v>47</v>
      </c>
      <c r="M25" s="94"/>
      <c r="N25" s="7" t="str">
        <f>IF(K25="","",K25*3)</f>
        <v/>
      </c>
    </row>
    <row r="26" spans="1:14" s="4" customFormat="1" ht="26.25" customHeight="1" x14ac:dyDescent="0.15">
      <c r="A26" s="56"/>
      <c r="B26" s="43"/>
      <c r="C26" s="69"/>
      <c r="D26" s="103" t="s">
        <v>70</v>
      </c>
      <c r="E26" s="103"/>
      <c r="F26" s="103"/>
      <c r="G26" s="103"/>
      <c r="H26" s="103"/>
      <c r="I26" s="103"/>
      <c r="J26" s="103"/>
      <c r="K26" s="6"/>
      <c r="L26" s="93" t="s">
        <v>46</v>
      </c>
      <c r="M26" s="94"/>
      <c r="N26" s="7" t="str">
        <f>IF(K26="","",K26*4)</f>
        <v/>
      </c>
    </row>
    <row r="27" spans="1:14" s="4" customFormat="1" ht="53.25" customHeight="1" x14ac:dyDescent="0.15">
      <c r="A27" s="34"/>
      <c r="B27" s="79" t="s">
        <v>82</v>
      </c>
      <c r="C27" s="80"/>
      <c r="D27" s="80"/>
      <c r="E27" s="80"/>
      <c r="F27" s="80"/>
      <c r="G27" s="80"/>
      <c r="H27" s="80"/>
      <c r="I27" s="80"/>
      <c r="J27" s="80"/>
      <c r="K27" s="80"/>
      <c r="L27" s="80"/>
      <c r="M27" s="80"/>
      <c r="N27" s="81"/>
    </row>
    <row r="28" spans="1:14" s="4" customFormat="1" ht="26.25" customHeight="1" x14ac:dyDescent="0.15">
      <c r="A28" s="55">
        <v>4</v>
      </c>
      <c r="B28" s="57" t="s">
        <v>31</v>
      </c>
      <c r="C28" s="105" t="s">
        <v>56</v>
      </c>
      <c r="D28" s="103"/>
      <c r="E28" s="103"/>
      <c r="F28" s="103"/>
      <c r="G28" s="103"/>
      <c r="H28" s="103"/>
      <c r="I28" s="103"/>
      <c r="J28" s="103"/>
      <c r="K28" s="11"/>
      <c r="L28" s="106"/>
      <c r="M28" s="107"/>
      <c r="N28" s="10"/>
    </row>
    <row r="29" spans="1:14" s="4" customFormat="1" ht="26.25" customHeight="1" x14ac:dyDescent="0.15">
      <c r="A29" s="56"/>
      <c r="B29" s="58"/>
      <c r="C29" s="9"/>
      <c r="D29" s="103" t="s">
        <v>67</v>
      </c>
      <c r="E29" s="103"/>
      <c r="F29" s="103"/>
      <c r="G29" s="103"/>
      <c r="H29" s="103"/>
      <c r="I29" s="103"/>
      <c r="J29" s="103"/>
      <c r="K29" s="30"/>
      <c r="L29" s="93" t="s">
        <v>50</v>
      </c>
      <c r="M29" s="94"/>
      <c r="N29" s="7" t="str">
        <f>IF(K29="","",K29*1)</f>
        <v/>
      </c>
    </row>
    <row r="30" spans="1:14" s="4" customFormat="1" ht="26.25" customHeight="1" x14ac:dyDescent="0.15">
      <c r="A30" s="56"/>
      <c r="B30" s="58"/>
      <c r="C30" s="9"/>
      <c r="D30" s="103" t="s">
        <v>68</v>
      </c>
      <c r="E30" s="103"/>
      <c r="F30" s="103"/>
      <c r="G30" s="103"/>
      <c r="H30" s="103"/>
      <c r="I30" s="103"/>
      <c r="J30" s="103"/>
      <c r="K30" s="30"/>
      <c r="L30" s="93" t="s">
        <v>48</v>
      </c>
      <c r="M30" s="94"/>
      <c r="N30" s="7" t="str">
        <f>IF(K30="","",K30*2)</f>
        <v/>
      </c>
    </row>
    <row r="31" spans="1:14" s="4" customFormat="1" ht="26.25" customHeight="1" x14ac:dyDescent="0.15">
      <c r="A31" s="56"/>
      <c r="B31" s="58"/>
      <c r="C31" s="9"/>
      <c r="D31" s="103" t="s">
        <v>69</v>
      </c>
      <c r="E31" s="103"/>
      <c r="F31" s="103"/>
      <c r="G31" s="103"/>
      <c r="H31" s="103"/>
      <c r="I31" s="103"/>
      <c r="J31" s="103"/>
      <c r="K31" s="33"/>
      <c r="L31" s="93" t="s">
        <v>47</v>
      </c>
      <c r="M31" s="94"/>
      <c r="N31" s="7" t="str">
        <f>IF(K31="","",K31*3)</f>
        <v/>
      </c>
    </row>
    <row r="32" spans="1:14" s="4" customFormat="1" ht="26.25" customHeight="1" x14ac:dyDescent="0.15">
      <c r="A32" s="56"/>
      <c r="B32" s="58"/>
      <c r="C32" s="9"/>
      <c r="D32" s="103" t="s">
        <v>70</v>
      </c>
      <c r="E32" s="103"/>
      <c r="F32" s="103"/>
      <c r="G32" s="103"/>
      <c r="H32" s="103"/>
      <c r="I32" s="103"/>
      <c r="J32" s="103"/>
      <c r="K32" s="33"/>
      <c r="L32" s="93" t="s">
        <v>46</v>
      </c>
      <c r="M32" s="94"/>
      <c r="N32" s="7" t="str">
        <f>IF(K32="","",K32*4)</f>
        <v/>
      </c>
    </row>
    <row r="33" spans="1:14" s="4" customFormat="1" ht="53.25" customHeight="1" x14ac:dyDescent="0.15">
      <c r="A33" s="34"/>
      <c r="B33" s="79" t="s">
        <v>83</v>
      </c>
      <c r="C33" s="80"/>
      <c r="D33" s="80"/>
      <c r="E33" s="80"/>
      <c r="F33" s="80"/>
      <c r="G33" s="80"/>
      <c r="H33" s="80"/>
      <c r="I33" s="80"/>
      <c r="J33" s="80"/>
      <c r="K33" s="80"/>
      <c r="L33" s="80"/>
      <c r="M33" s="80"/>
      <c r="N33" s="81"/>
    </row>
    <row r="34" spans="1:14" s="4" customFormat="1" ht="26.25" customHeight="1" x14ac:dyDescent="0.15">
      <c r="A34" s="12"/>
      <c r="B34" s="64" t="s">
        <v>63</v>
      </c>
      <c r="C34" s="64"/>
      <c r="D34" s="64"/>
      <c r="E34" s="64"/>
      <c r="F34" s="64"/>
      <c r="G34" s="64"/>
      <c r="H34" s="64"/>
      <c r="I34" s="64"/>
      <c r="J34" s="64"/>
      <c r="K34" s="104"/>
      <c r="L34" s="93" t="s">
        <v>43</v>
      </c>
      <c r="M34" s="94"/>
      <c r="N34" s="32" t="str">
        <f>IF(SUM(N7:N32)=0,"",SUM(N7:N32))</f>
        <v/>
      </c>
    </row>
    <row r="35" spans="1:14" s="4" customFormat="1" ht="24" hidden="1" customHeight="1" x14ac:dyDescent="0.15">
      <c r="A35" s="12"/>
      <c r="B35" s="12"/>
      <c r="C35" s="12"/>
      <c r="D35" s="12"/>
      <c r="E35" s="12"/>
      <c r="F35" s="12"/>
      <c r="G35" s="12"/>
      <c r="H35" s="12"/>
      <c r="I35" s="12"/>
      <c r="J35" s="12"/>
      <c r="K35" s="28"/>
      <c r="L35" s="12"/>
      <c r="M35" s="12"/>
      <c r="N35" s="28" t="s">
        <v>29</v>
      </c>
    </row>
    <row r="36" spans="1:14" s="4" customFormat="1" ht="24" hidden="1" customHeight="1" x14ac:dyDescent="0.15">
      <c r="A36" s="12"/>
      <c r="B36" s="12"/>
      <c r="C36" s="12"/>
      <c r="D36" s="12"/>
      <c r="E36" s="12"/>
      <c r="F36" s="93" t="s">
        <v>3</v>
      </c>
      <c r="G36" s="94"/>
      <c r="H36" s="95"/>
      <c r="I36" s="13"/>
      <c r="J36" s="96" t="s">
        <v>30</v>
      </c>
      <c r="K36" s="97"/>
      <c r="L36" s="93" t="s">
        <v>11</v>
      </c>
      <c r="M36" s="95"/>
      <c r="N36" s="14" t="str">
        <f>IF(N34=""," ",N34/I36)</f>
        <v xml:space="preserve"> </v>
      </c>
    </row>
    <row r="37" spans="1:14" s="4" customFormat="1" ht="24" hidden="1" customHeight="1" x14ac:dyDescent="0.15">
      <c r="A37" s="98" t="s">
        <v>27</v>
      </c>
      <c r="B37" s="99"/>
      <c r="C37" s="99"/>
      <c r="D37" s="99"/>
      <c r="E37" s="99"/>
      <c r="F37" s="99"/>
      <c r="G37" s="99"/>
      <c r="H37" s="99"/>
      <c r="I37" s="99"/>
      <c r="J37" s="99"/>
      <c r="K37" s="99"/>
      <c r="L37" s="99"/>
      <c r="M37" s="99"/>
      <c r="N37" s="99"/>
    </row>
    <row r="38" spans="1:14" s="4" customFormat="1" ht="24" hidden="1" customHeight="1" x14ac:dyDescent="0.15">
      <c r="A38" s="12" t="s">
        <v>14</v>
      </c>
      <c r="B38" s="12"/>
      <c r="C38" s="12"/>
      <c r="D38" s="12"/>
      <c r="E38" s="12"/>
      <c r="F38" s="12"/>
      <c r="G38" s="12"/>
      <c r="H38" s="12"/>
      <c r="I38" s="12"/>
      <c r="J38" s="12"/>
      <c r="K38" s="28"/>
      <c r="L38" s="12"/>
      <c r="M38" s="12"/>
      <c r="N38" s="12"/>
    </row>
    <row r="39" spans="1:14" s="4" customFormat="1" ht="24" hidden="1" customHeight="1" x14ac:dyDescent="0.15">
      <c r="A39" s="100" t="s">
        <v>2</v>
      </c>
      <c r="B39" s="100"/>
      <c r="C39" s="37" t="s">
        <v>4</v>
      </c>
      <c r="D39" s="38"/>
      <c r="E39" s="38"/>
      <c r="F39" s="38"/>
      <c r="G39" s="38"/>
      <c r="H39" s="38"/>
      <c r="I39" s="38"/>
      <c r="J39" s="38"/>
      <c r="K39" s="39"/>
      <c r="L39" s="25" t="s">
        <v>9</v>
      </c>
      <c r="M39" s="101" t="s">
        <v>17</v>
      </c>
      <c r="N39" s="102"/>
    </row>
    <row r="40" spans="1:14" s="4" customFormat="1" ht="45" hidden="1" customHeight="1" x14ac:dyDescent="0.15">
      <c r="A40" s="55" t="s">
        <v>32</v>
      </c>
      <c r="B40" s="42" t="s">
        <v>33</v>
      </c>
      <c r="C40" s="75" t="s">
        <v>34</v>
      </c>
      <c r="D40" s="63"/>
      <c r="E40" s="76"/>
      <c r="F40" s="82" t="s">
        <v>35</v>
      </c>
      <c r="G40" s="83"/>
      <c r="H40" s="83"/>
      <c r="I40" s="83"/>
      <c r="J40" s="83"/>
      <c r="K40" s="84"/>
      <c r="L40" s="42">
        <v>2</v>
      </c>
      <c r="M40" s="85" t="str">
        <f>IF(K41="","",IF(K41&gt;=0.8,2,0))</f>
        <v/>
      </c>
      <c r="N40" s="86"/>
    </row>
    <row r="41" spans="1:14" s="4" customFormat="1" ht="27" hidden="1" customHeight="1" x14ac:dyDescent="0.15">
      <c r="A41" s="56"/>
      <c r="B41" s="43"/>
      <c r="C41" s="77"/>
      <c r="D41" s="68"/>
      <c r="E41" s="78"/>
      <c r="F41" s="91" t="s">
        <v>7</v>
      </c>
      <c r="G41" s="91"/>
      <c r="H41" s="91"/>
      <c r="I41" s="15"/>
      <c r="J41" s="16" t="s">
        <v>36</v>
      </c>
      <c r="K41" s="70" t="str">
        <f>IF(I41="","",I42/I41)</f>
        <v/>
      </c>
      <c r="L41" s="43"/>
      <c r="M41" s="87"/>
      <c r="N41" s="88"/>
    </row>
    <row r="42" spans="1:14" s="4" customFormat="1" ht="27" hidden="1" customHeight="1" x14ac:dyDescent="0.15">
      <c r="A42" s="74"/>
      <c r="B42" s="44"/>
      <c r="C42" s="79"/>
      <c r="D42" s="80"/>
      <c r="E42" s="81"/>
      <c r="F42" s="92" t="s">
        <v>8</v>
      </c>
      <c r="G42" s="92"/>
      <c r="H42" s="92"/>
      <c r="I42" s="15"/>
      <c r="J42" s="16" t="s">
        <v>36</v>
      </c>
      <c r="K42" s="71"/>
      <c r="L42" s="44"/>
      <c r="M42" s="89"/>
      <c r="N42" s="90"/>
    </row>
    <row r="43" spans="1:14" s="4" customFormat="1" ht="36" hidden="1" customHeight="1" x14ac:dyDescent="0.15">
      <c r="A43" s="55" t="s">
        <v>22</v>
      </c>
      <c r="B43" s="57" t="s">
        <v>6</v>
      </c>
      <c r="C43" s="59" t="s">
        <v>39</v>
      </c>
      <c r="D43" s="59"/>
      <c r="E43" s="60"/>
      <c r="F43" s="53" t="s">
        <v>37</v>
      </c>
      <c r="G43" s="54"/>
      <c r="H43" s="54"/>
      <c r="I43" s="54"/>
      <c r="J43" s="54"/>
      <c r="K43" s="54"/>
      <c r="L43" s="42">
        <v>1</v>
      </c>
      <c r="M43" s="45" t="str">
        <f>IF(K48="","",IF(K48-K45&gt;=0.1,1,0))</f>
        <v/>
      </c>
      <c r="N43" s="46"/>
    </row>
    <row r="44" spans="1:14" s="4" customFormat="1" ht="24" hidden="1" customHeight="1" x14ac:dyDescent="0.15">
      <c r="A44" s="56"/>
      <c r="B44" s="58"/>
      <c r="C44" s="61"/>
      <c r="D44" s="61"/>
      <c r="E44" s="62"/>
      <c r="F44" s="51" t="s">
        <v>18</v>
      </c>
      <c r="G44" s="52"/>
      <c r="H44" s="52"/>
      <c r="I44" s="52"/>
      <c r="J44" s="52"/>
      <c r="K44" s="52"/>
      <c r="L44" s="43"/>
      <c r="M44" s="47"/>
      <c r="N44" s="48"/>
    </row>
    <row r="45" spans="1:14" s="4" customFormat="1" ht="24" hidden="1" customHeight="1" x14ac:dyDescent="0.15">
      <c r="A45" s="56"/>
      <c r="B45" s="58"/>
      <c r="C45" s="61"/>
      <c r="D45" s="61"/>
      <c r="E45" s="62"/>
      <c r="F45" s="69"/>
      <c r="G45" s="51" t="s">
        <v>7</v>
      </c>
      <c r="H45" s="52"/>
      <c r="I45" s="15"/>
      <c r="J45" s="16" t="s">
        <v>12</v>
      </c>
      <c r="K45" s="70" t="str">
        <f>IF(I45="","",I46/I45)</f>
        <v/>
      </c>
      <c r="L45" s="43"/>
      <c r="M45" s="47"/>
      <c r="N45" s="48"/>
    </row>
    <row r="46" spans="1:14" s="4" customFormat="1" ht="24" hidden="1" customHeight="1" x14ac:dyDescent="0.15">
      <c r="A46" s="56"/>
      <c r="B46" s="58"/>
      <c r="C46" s="61"/>
      <c r="D46" s="61"/>
      <c r="E46" s="62"/>
      <c r="F46" s="69"/>
      <c r="G46" s="51" t="s">
        <v>8</v>
      </c>
      <c r="H46" s="52"/>
      <c r="I46" s="15"/>
      <c r="J46" s="16" t="s">
        <v>12</v>
      </c>
      <c r="K46" s="71"/>
      <c r="L46" s="43"/>
      <c r="M46" s="47"/>
      <c r="N46" s="48"/>
    </row>
    <row r="47" spans="1:14" s="4" customFormat="1" ht="24" hidden="1" customHeight="1" x14ac:dyDescent="0.15">
      <c r="A47" s="56"/>
      <c r="B47" s="58"/>
      <c r="C47" s="61"/>
      <c r="D47" s="61"/>
      <c r="E47" s="62"/>
      <c r="F47" s="72" t="s">
        <v>19</v>
      </c>
      <c r="G47" s="73"/>
      <c r="H47" s="73"/>
      <c r="I47" s="73"/>
      <c r="J47" s="73"/>
      <c r="K47" s="73"/>
      <c r="L47" s="43"/>
      <c r="M47" s="47"/>
      <c r="N47" s="48"/>
    </row>
    <row r="48" spans="1:14" s="4" customFormat="1" ht="24" hidden="1" customHeight="1" x14ac:dyDescent="0.15">
      <c r="A48" s="56"/>
      <c r="B48" s="58"/>
      <c r="C48" s="61"/>
      <c r="D48" s="61"/>
      <c r="E48" s="62"/>
      <c r="F48" s="9"/>
      <c r="G48" s="51" t="s">
        <v>7</v>
      </c>
      <c r="H48" s="52"/>
      <c r="I48" s="15"/>
      <c r="J48" s="16" t="s">
        <v>12</v>
      </c>
      <c r="K48" s="70" t="str">
        <f>IF(I48="","",I49/I48)</f>
        <v/>
      </c>
      <c r="L48" s="43"/>
      <c r="M48" s="47"/>
      <c r="N48" s="48"/>
    </row>
    <row r="49" spans="1:14" s="4" customFormat="1" ht="24" hidden="1" customHeight="1" x14ac:dyDescent="0.15">
      <c r="A49" s="56"/>
      <c r="B49" s="58"/>
      <c r="C49" s="61"/>
      <c r="D49" s="61"/>
      <c r="E49" s="62"/>
      <c r="F49" s="26" t="s">
        <v>24</v>
      </c>
      <c r="G49" s="51" t="s">
        <v>8</v>
      </c>
      <c r="H49" s="52"/>
      <c r="I49" s="15"/>
      <c r="J49" s="16" t="s">
        <v>12</v>
      </c>
      <c r="K49" s="71"/>
      <c r="L49" s="44"/>
      <c r="M49" s="49"/>
      <c r="N49" s="50"/>
    </row>
    <row r="50" spans="1:14" s="4" customFormat="1" ht="31.15" hidden="1" customHeight="1" x14ac:dyDescent="0.15">
      <c r="A50" s="56"/>
      <c r="B50" s="58"/>
      <c r="C50" s="61"/>
      <c r="D50" s="61"/>
      <c r="E50" s="62"/>
      <c r="F50" s="53" t="s">
        <v>40</v>
      </c>
      <c r="G50" s="54"/>
      <c r="H50" s="54"/>
      <c r="I50" s="54"/>
      <c r="J50" s="54"/>
      <c r="K50" s="54"/>
      <c r="L50" s="42" t="s">
        <v>38</v>
      </c>
      <c r="M50" s="45" t="str">
        <f>IF(K55="","",IF(K55&gt;=0.8,3,IF(K55&gt;=0.5,2,IF(K55&gt;=0.3,1,0))))</f>
        <v/>
      </c>
      <c r="N50" s="46"/>
    </row>
    <row r="51" spans="1:14" s="4" customFormat="1" ht="24" hidden="1" customHeight="1" x14ac:dyDescent="0.15">
      <c r="A51" s="56"/>
      <c r="B51" s="58"/>
      <c r="C51" s="61"/>
      <c r="D51" s="61"/>
      <c r="E51" s="62"/>
      <c r="F51" s="51" t="s">
        <v>20</v>
      </c>
      <c r="G51" s="52"/>
      <c r="H51" s="52"/>
      <c r="I51" s="52"/>
      <c r="J51" s="52"/>
      <c r="K51" s="52"/>
      <c r="L51" s="43"/>
      <c r="M51" s="47"/>
      <c r="N51" s="48"/>
    </row>
    <row r="52" spans="1:14" s="4" customFormat="1" ht="24" hidden="1" customHeight="1" x14ac:dyDescent="0.15">
      <c r="A52" s="56"/>
      <c r="B52" s="58"/>
      <c r="C52" s="61"/>
      <c r="D52" s="61"/>
      <c r="E52" s="62"/>
      <c r="F52" s="26" t="s">
        <v>25</v>
      </c>
      <c r="G52" s="51" t="s">
        <v>8</v>
      </c>
      <c r="H52" s="52"/>
      <c r="I52" s="15"/>
      <c r="J52" s="16" t="s">
        <v>12</v>
      </c>
      <c r="K52" s="17"/>
      <c r="L52" s="43"/>
      <c r="M52" s="47"/>
      <c r="N52" s="48"/>
    </row>
    <row r="53" spans="1:14" s="4" customFormat="1" ht="24" hidden="1" customHeight="1" x14ac:dyDescent="0.15">
      <c r="A53" s="56"/>
      <c r="B53" s="58"/>
      <c r="C53" s="61"/>
      <c r="D53" s="61"/>
      <c r="E53" s="62"/>
      <c r="F53" s="51" t="s">
        <v>21</v>
      </c>
      <c r="G53" s="52"/>
      <c r="H53" s="52"/>
      <c r="I53" s="52"/>
      <c r="J53" s="52"/>
      <c r="K53" s="52"/>
      <c r="L53" s="43"/>
      <c r="M53" s="47"/>
      <c r="N53" s="48"/>
    </row>
    <row r="54" spans="1:14" s="4" customFormat="1" ht="24" hidden="1" customHeight="1" x14ac:dyDescent="0.15">
      <c r="A54" s="56"/>
      <c r="B54" s="58"/>
      <c r="C54" s="61"/>
      <c r="D54" s="61"/>
      <c r="E54" s="62"/>
      <c r="F54" s="26" t="s">
        <v>26</v>
      </c>
      <c r="G54" s="51" t="s">
        <v>8</v>
      </c>
      <c r="H54" s="52"/>
      <c r="I54" s="18" t="str">
        <f>IF(I52="","",I49-I52)</f>
        <v/>
      </c>
      <c r="J54" s="16" t="s">
        <v>12</v>
      </c>
      <c r="K54" s="17"/>
      <c r="L54" s="43"/>
      <c r="M54" s="47"/>
      <c r="N54" s="48"/>
    </row>
    <row r="55" spans="1:14" s="4" customFormat="1" ht="24" hidden="1" customHeight="1" x14ac:dyDescent="0.15">
      <c r="A55" s="56"/>
      <c r="B55" s="58"/>
      <c r="C55" s="61"/>
      <c r="D55" s="61"/>
      <c r="E55" s="62"/>
      <c r="F55" s="19"/>
      <c r="G55" s="19"/>
      <c r="H55" s="20" t="s">
        <v>13</v>
      </c>
      <c r="I55" s="21"/>
      <c r="J55" s="22" t="s">
        <v>12</v>
      </c>
      <c r="K55" s="23" t="str">
        <f>IF(I55="","",I55/I54)</f>
        <v/>
      </c>
      <c r="L55" s="44"/>
      <c r="M55" s="49"/>
      <c r="N55" s="50"/>
    </row>
    <row r="56" spans="1:14" s="4" customFormat="1" ht="36" hidden="1" customHeight="1" x14ac:dyDescent="0.15">
      <c r="A56" s="63" t="s">
        <v>41</v>
      </c>
      <c r="B56" s="64"/>
      <c r="C56" s="64"/>
      <c r="D56" s="64"/>
      <c r="E56" s="64"/>
      <c r="F56" s="64"/>
      <c r="G56" s="64"/>
      <c r="H56" s="64"/>
      <c r="I56" s="64"/>
      <c r="J56" s="64"/>
      <c r="K56" s="64"/>
      <c r="L56" s="65"/>
      <c r="M56" s="64"/>
      <c r="N56" s="64"/>
    </row>
    <row r="57" spans="1:14" s="4" customFormat="1" ht="12" hidden="1" customHeight="1" x14ac:dyDescent="0.15">
      <c r="A57" s="12"/>
      <c r="B57" s="12"/>
      <c r="C57" s="12"/>
      <c r="D57" s="12"/>
      <c r="E57" s="12"/>
      <c r="F57" s="12"/>
      <c r="G57" s="12"/>
      <c r="H57" s="12"/>
      <c r="I57" s="12"/>
      <c r="J57" s="12"/>
      <c r="K57" s="28"/>
      <c r="L57" s="24" t="s">
        <v>0</v>
      </c>
      <c r="M57" s="66" t="str">
        <f>IF(SUM(M40:N55)=0,"",SUM(M40:N55))</f>
        <v/>
      </c>
      <c r="N57" s="67"/>
    </row>
    <row r="58" spans="1:14" s="3" customFormat="1" ht="24" hidden="1" customHeight="1" x14ac:dyDescent="0.15">
      <c r="A58" s="68" t="s">
        <v>28</v>
      </c>
      <c r="B58" s="68"/>
      <c r="C58" s="68"/>
      <c r="D58" s="68"/>
      <c r="E58" s="68"/>
      <c r="F58" s="68"/>
      <c r="G58" s="68"/>
      <c r="H58" s="68"/>
      <c r="I58" s="68"/>
      <c r="J58" s="68"/>
      <c r="K58" s="68"/>
      <c r="L58" s="68"/>
      <c r="M58" s="68"/>
      <c r="N58" s="68"/>
    </row>
    <row r="59" spans="1:14" s="4" customFormat="1" ht="12" hidden="1" customHeight="1" x14ac:dyDescent="0.15">
      <c r="A59" s="12"/>
      <c r="B59" s="12"/>
      <c r="C59" s="37" t="s">
        <v>15</v>
      </c>
      <c r="D59" s="38"/>
      <c r="E59" s="38"/>
      <c r="F59" s="38"/>
      <c r="G59" s="38"/>
      <c r="H59" s="38"/>
      <c r="I59" s="39"/>
      <c r="J59" s="40" t="str">
        <f>N36</f>
        <v xml:space="preserve"> </v>
      </c>
      <c r="K59" s="40"/>
      <c r="L59" s="12"/>
      <c r="M59" s="12"/>
      <c r="N59" s="12"/>
    </row>
    <row r="60" spans="1:14" s="4" customFormat="1" ht="12" hidden="1" customHeight="1" x14ac:dyDescent="0.15">
      <c r="A60" s="12"/>
      <c r="B60" s="12"/>
      <c r="C60" s="37" t="s">
        <v>16</v>
      </c>
      <c r="D60" s="38"/>
      <c r="E60" s="38"/>
      <c r="F60" s="38"/>
      <c r="G60" s="38"/>
      <c r="H60" s="38"/>
      <c r="I60" s="39"/>
      <c r="J60" s="40" t="str">
        <f>M57</f>
        <v/>
      </c>
      <c r="K60" s="40"/>
      <c r="L60" s="12"/>
      <c r="M60" s="12"/>
      <c r="N60" s="12"/>
    </row>
    <row r="61" spans="1:14" s="4" customFormat="1" ht="12" hidden="1" customHeight="1" x14ac:dyDescent="0.15">
      <c r="A61" s="12"/>
      <c r="B61" s="12"/>
      <c r="C61" s="37" t="s">
        <v>10</v>
      </c>
      <c r="D61" s="38"/>
      <c r="E61" s="38"/>
      <c r="F61" s="38"/>
      <c r="G61" s="38"/>
      <c r="H61" s="38"/>
      <c r="I61" s="39"/>
      <c r="J61" s="40" t="str">
        <f>IF(SUM(J59,J60)=0,"",SUM(J59,J60))</f>
        <v/>
      </c>
      <c r="K61" s="40"/>
      <c r="L61" s="12"/>
      <c r="M61" s="12"/>
      <c r="N61" s="12"/>
    </row>
    <row r="62" spans="1:14" ht="18.75" customHeight="1" x14ac:dyDescent="0.15">
      <c r="B62" s="41" t="s">
        <v>61</v>
      </c>
      <c r="C62" s="41"/>
      <c r="D62" s="41"/>
      <c r="E62" s="41"/>
      <c r="F62" s="41"/>
      <c r="G62" s="41"/>
      <c r="H62" s="41"/>
      <c r="I62" s="41"/>
      <c r="J62" s="41"/>
      <c r="K62" s="41"/>
      <c r="N62" s="35" t="s">
        <v>60</v>
      </c>
    </row>
    <row r="63" spans="1:14" ht="18.75" customHeight="1" x14ac:dyDescent="0.15">
      <c r="B63" s="41" t="s">
        <v>62</v>
      </c>
      <c r="C63" s="41"/>
      <c r="D63" s="41"/>
      <c r="E63" s="41"/>
      <c r="F63" s="41"/>
      <c r="G63" s="41"/>
      <c r="H63" s="41"/>
      <c r="I63" s="41"/>
      <c r="J63" s="41"/>
      <c r="K63" s="41"/>
    </row>
    <row r="64" spans="1:14" ht="18.75" customHeight="1" x14ac:dyDescent="0.15">
      <c r="B64" s="36"/>
      <c r="C64" s="36"/>
      <c r="D64" s="36"/>
      <c r="E64" s="36"/>
      <c r="F64" s="36"/>
      <c r="G64" s="36"/>
      <c r="H64" s="36"/>
      <c r="I64" s="36"/>
      <c r="J64" s="36"/>
      <c r="K64" s="36"/>
    </row>
    <row r="65" spans="2:11" ht="18.75" customHeight="1" x14ac:dyDescent="0.15">
      <c r="B65" s="36"/>
      <c r="C65" s="36"/>
      <c r="D65" s="36"/>
      <c r="E65" s="36"/>
      <c r="F65" s="36"/>
      <c r="G65" s="36"/>
      <c r="H65" s="36"/>
      <c r="I65" s="36"/>
      <c r="J65" s="36"/>
      <c r="K65" s="36"/>
    </row>
    <row r="66" spans="2:11" ht="18.75" customHeight="1" x14ac:dyDescent="0.15">
      <c r="B66" s="36"/>
      <c r="C66" s="36"/>
      <c r="D66" s="36"/>
      <c r="E66" s="36"/>
      <c r="F66" s="36"/>
      <c r="G66" s="36"/>
      <c r="H66" s="36"/>
      <c r="I66" s="36"/>
      <c r="J66" s="36"/>
      <c r="K66" s="36"/>
    </row>
    <row r="67" spans="2:11" ht="18.75" customHeight="1" x14ac:dyDescent="0.15">
      <c r="B67" s="36"/>
      <c r="C67" s="36"/>
      <c r="D67" s="36"/>
      <c r="E67" s="36"/>
      <c r="F67" s="36"/>
      <c r="G67" s="36"/>
      <c r="H67" s="36"/>
      <c r="I67" s="36"/>
      <c r="J67" s="36"/>
      <c r="K67" s="36"/>
    </row>
    <row r="68" spans="2:11" ht="18.75" customHeight="1" x14ac:dyDescent="0.15">
      <c r="B68" s="36"/>
      <c r="C68" s="36"/>
      <c r="D68" s="36"/>
      <c r="E68" s="36"/>
      <c r="F68" s="36"/>
      <c r="G68" s="36"/>
      <c r="H68" s="36"/>
      <c r="I68" s="36"/>
      <c r="J68" s="36"/>
      <c r="K68" s="36"/>
    </row>
    <row r="69" spans="2:11" ht="18.75" customHeight="1" x14ac:dyDescent="0.15">
      <c r="B69" s="36"/>
      <c r="C69" s="36"/>
      <c r="D69" s="36"/>
      <c r="E69" s="36"/>
      <c r="F69" s="36"/>
      <c r="G69" s="36"/>
      <c r="H69" s="36"/>
      <c r="I69" s="36"/>
      <c r="J69" s="36"/>
      <c r="K69" s="36"/>
    </row>
    <row r="70" spans="2:11" ht="18.75" customHeight="1" x14ac:dyDescent="0.15">
      <c r="B70" s="36"/>
      <c r="C70" s="36"/>
      <c r="D70" s="36"/>
      <c r="E70" s="36"/>
      <c r="F70" s="36"/>
      <c r="G70" s="36"/>
      <c r="H70" s="36"/>
      <c r="I70" s="36"/>
      <c r="J70" s="36"/>
      <c r="K70" s="36"/>
    </row>
    <row r="71" spans="2:11" ht="8.25" customHeight="1" x14ac:dyDescent="0.15">
      <c r="B71" s="36"/>
      <c r="C71" s="36"/>
      <c r="D71" s="36"/>
      <c r="E71" s="36"/>
      <c r="F71" s="36"/>
      <c r="G71" s="36"/>
      <c r="H71" s="36"/>
      <c r="I71" s="36"/>
      <c r="J71" s="36"/>
      <c r="K71" s="36"/>
    </row>
  </sheetData>
  <mergeCells count="128">
    <mergeCell ref="L31:M31"/>
    <mergeCell ref="B13:B20"/>
    <mergeCell ref="B22:B26"/>
    <mergeCell ref="B12:N12"/>
    <mergeCell ref="B21:N21"/>
    <mergeCell ref="B27:N27"/>
    <mergeCell ref="C28:J28"/>
    <mergeCell ref="L24:M24"/>
    <mergeCell ref="L25:M25"/>
    <mergeCell ref="D18:J18"/>
    <mergeCell ref="L18:M18"/>
    <mergeCell ref="D19:J19"/>
    <mergeCell ref="L19:M19"/>
    <mergeCell ref="D9:J9"/>
    <mergeCell ref="L9:M9"/>
    <mergeCell ref="D10:J10"/>
    <mergeCell ref="L10:M10"/>
    <mergeCell ref="G48:H48"/>
    <mergeCell ref="K48:K49"/>
    <mergeCell ref="C39:K39"/>
    <mergeCell ref="C40:E42"/>
    <mergeCell ref="F40:K40"/>
    <mergeCell ref="F44:K44"/>
    <mergeCell ref="F45:F46"/>
    <mergeCell ref="G45:H45"/>
    <mergeCell ref="K45:K46"/>
    <mergeCell ref="G46:H46"/>
    <mergeCell ref="F43:K43"/>
    <mergeCell ref="F41:H41"/>
    <mergeCell ref="K41:K42"/>
    <mergeCell ref="M43:N49"/>
    <mergeCell ref="C43:E55"/>
    <mergeCell ref="L40:L42"/>
    <mergeCell ref="B33:N33"/>
    <mergeCell ref="D32:J32"/>
    <mergeCell ref="L32:M32"/>
    <mergeCell ref="D31:J31"/>
    <mergeCell ref="B40:B42"/>
    <mergeCell ref="A39:B39"/>
    <mergeCell ref="M39:N39"/>
    <mergeCell ref="A37:N37"/>
    <mergeCell ref="L34:M34"/>
    <mergeCell ref="L36:M36"/>
    <mergeCell ref="J36:K36"/>
    <mergeCell ref="F36:H36"/>
    <mergeCell ref="F42:H42"/>
    <mergeCell ref="M40:N42"/>
    <mergeCell ref="A40:A42"/>
    <mergeCell ref="B34:K34"/>
    <mergeCell ref="A1:N1"/>
    <mergeCell ref="C6:J6"/>
    <mergeCell ref="L6:M6"/>
    <mergeCell ref="L23:M23"/>
    <mergeCell ref="L14:M14"/>
    <mergeCell ref="A2:N2"/>
    <mergeCell ref="A5:J5"/>
    <mergeCell ref="L5:M5"/>
    <mergeCell ref="D14:J14"/>
    <mergeCell ref="D16:J16"/>
    <mergeCell ref="D17:J17"/>
    <mergeCell ref="D23:J23"/>
    <mergeCell ref="A4:K4"/>
    <mergeCell ref="L4:N4"/>
    <mergeCell ref="A13:A20"/>
    <mergeCell ref="C14:C20"/>
    <mergeCell ref="C13:J13"/>
    <mergeCell ref="L13:M13"/>
    <mergeCell ref="L17:M17"/>
    <mergeCell ref="B6:B11"/>
    <mergeCell ref="D11:J11"/>
    <mergeCell ref="D7:J7"/>
    <mergeCell ref="L7:M7"/>
    <mergeCell ref="D8:J8"/>
    <mergeCell ref="J61:K61"/>
    <mergeCell ref="J59:K59"/>
    <mergeCell ref="J60:K60"/>
    <mergeCell ref="A56:N56"/>
    <mergeCell ref="A58:N58"/>
    <mergeCell ref="G49:H49"/>
    <mergeCell ref="M57:N57"/>
    <mergeCell ref="F53:K53"/>
    <mergeCell ref="G54:H54"/>
    <mergeCell ref="F50:K50"/>
    <mergeCell ref="F51:K51"/>
    <mergeCell ref="G52:H52"/>
    <mergeCell ref="C59:I59"/>
    <mergeCell ref="C60:I60"/>
    <mergeCell ref="C61:I61"/>
    <mergeCell ref="L50:L55"/>
    <mergeCell ref="M50:N55"/>
    <mergeCell ref="L43:L49"/>
    <mergeCell ref="A43:A55"/>
    <mergeCell ref="F47:K47"/>
    <mergeCell ref="B43:B55"/>
    <mergeCell ref="A3:N3"/>
    <mergeCell ref="A28:A32"/>
    <mergeCell ref="B28:B32"/>
    <mergeCell ref="D29:J29"/>
    <mergeCell ref="A22:A26"/>
    <mergeCell ref="C22:J22"/>
    <mergeCell ref="L22:M22"/>
    <mergeCell ref="C23:C26"/>
    <mergeCell ref="D20:J20"/>
    <mergeCell ref="L29:M29"/>
    <mergeCell ref="L30:M30"/>
    <mergeCell ref="L28:M28"/>
    <mergeCell ref="D30:J30"/>
    <mergeCell ref="L26:M26"/>
    <mergeCell ref="L11:M11"/>
    <mergeCell ref="D24:J24"/>
    <mergeCell ref="D15:J15"/>
    <mergeCell ref="L15:M15"/>
    <mergeCell ref="L20:M20"/>
    <mergeCell ref="D25:J25"/>
    <mergeCell ref="A6:A11"/>
    <mergeCell ref="L16:M16"/>
    <mergeCell ref="D26:J26"/>
    <mergeCell ref="L8:M8"/>
    <mergeCell ref="B71:K71"/>
    <mergeCell ref="B62:K62"/>
    <mergeCell ref="B63:K63"/>
    <mergeCell ref="B64:K64"/>
    <mergeCell ref="B65:K65"/>
    <mergeCell ref="B66:K66"/>
    <mergeCell ref="B67:K67"/>
    <mergeCell ref="B68:K68"/>
    <mergeCell ref="B69:K69"/>
    <mergeCell ref="B70:K70"/>
  </mergeCells>
  <phoneticPr fontId="5"/>
  <dataValidations count="1">
    <dataValidation type="list" allowBlank="1" showInputMessage="1" showErrorMessage="1" sqref="K46" xr:uid="{00000000-0002-0000-0100-000000000000}">
      <formula1>"〇"</formula1>
    </dataValidation>
  </dataValidations>
  <printOptions horizontalCentered="1"/>
  <pageMargins left="0.7" right="0.7" top="0.75" bottom="0.75" header="0.3" footer="0.3"/>
  <pageSetup paperSize="9" scale="7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947C2-2683-4544-A0BB-149722D72800}">
  <sheetPr>
    <tabColor rgb="FFFF0000"/>
    <pageSetUpPr fitToPage="1"/>
  </sheetPr>
  <dimension ref="A1:O71"/>
  <sheetViews>
    <sheetView view="pageBreakPreview" zoomScaleNormal="100" zoomScaleSheetLayoutView="100" workbookViewId="0">
      <selection activeCell="K15" sqref="K15"/>
    </sheetView>
  </sheetViews>
  <sheetFormatPr defaultColWidth="9" defaultRowHeight="12" x14ac:dyDescent="0.15"/>
  <cols>
    <col min="1" max="1" width="2.625" style="1" customWidth="1"/>
    <col min="2" max="2" width="7.625" style="1" customWidth="1"/>
    <col min="3" max="4" width="1.625" style="1" customWidth="1"/>
    <col min="5" max="5" width="38.625" style="1" customWidth="1"/>
    <col min="6" max="6" width="4.5" style="1" customWidth="1"/>
    <col min="7" max="7" width="14.875" style="1" customWidth="1"/>
    <col min="8" max="8" width="9.875" style="1" customWidth="1"/>
    <col min="9" max="9" width="6.875" style="1" customWidth="1"/>
    <col min="10" max="10" width="9.375" style="1" customWidth="1"/>
    <col min="11" max="11" width="6.5" style="31" customWidth="1"/>
    <col min="12" max="12" width="6.5" style="1" customWidth="1"/>
    <col min="13" max="13" width="5.625" style="1" customWidth="1"/>
    <col min="14" max="14" width="10.375" style="1" customWidth="1"/>
    <col min="15" max="15" width="6.625" style="1" customWidth="1"/>
    <col min="16" max="16384" width="9" style="1"/>
  </cols>
  <sheetData>
    <row r="1" spans="1:15" s="4" customFormat="1" ht="12" customHeight="1" x14ac:dyDescent="0.15">
      <c r="A1" s="115"/>
      <c r="B1" s="116"/>
      <c r="C1" s="116"/>
      <c r="D1" s="116"/>
      <c r="E1" s="116"/>
      <c r="F1" s="116"/>
      <c r="G1" s="116"/>
      <c r="H1" s="116"/>
      <c r="I1" s="116"/>
      <c r="J1" s="116"/>
      <c r="K1" s="116"/>
      <c r="L1" s="116"/>
      <c r="M1" s="116"/>
      <c r="N1" s="116"/>
    </row>
    <row r="2" spans="1:15" s="4" customFormat="1" ht="24" customHeight="1" x14ac:dyDescent="0.15">
      <c r="A2" s="117" t="s">
        <v>79</v>
      </c>
      <c r="B2" s="117"/>
      <c r="C2" s="117"/>
      <c r="D2" s="117"/>
      <c r="E2" s="117"/>
      <c r="F2" s="117"/>
      <c r="G2" s="117"/>
      <c r="H2" s="117"/>
      <c r="I2" s="117"/>
      <c r="J2" s="117"/>
      <c r="K2" s="117"/>
      <c r="L2" s="117"/>
      <c r="M2" s="117"/>
      <c r="N2" s="117"/>
    </row>
    <row r="3" spans="1:15" s="4" customFormat="1" ht="24" customHeight="1" x14ac:dyDescent="0.15">
      <c r="A3" s="118"/>
      <c r="B3" s="118"/>
      <c r="C3" s="118"/>
      <c r="D3" s="118"/>
      <c r="E3" s="118"/>
      <c r="F3" s="118"/>
      <c r="G3" s="118"/>
      <c r="H3" s="118"/>
      <c r="I3" s="118"/>
      <c r="J3" s="118"/>
      <c r="K3" s="118"/>
      <c r="L3" s="118"/>
      <c r="M3" s="118"/>
      <c r="N3" s="118"/>
    </row>
    <row r="4" spans="1:15" s="4" customFormat="1" ht="12" customHeight="1" x14ac:dyDescent="0.15">
      <c r="A4" s="119" t="s">
        <v>44</v>
      </c>
      <c r="B4" s="119"/>
      <c r="C4" s="119"/>
      <c r="D4" s="119"/>
      <c r="E4" s="119"/>
      <c r="F4" s="119"/>
      <c r="G4" s="119"/>
      <c r="H4" s="119"/>
      <c r="I4" s="119"/>
      <c r="J4" s="119"/>
      <c r="K4" s="119"/>
      <c r="L4" s="120"/>
      <c r="M4" s="120"/>
      <c r="N4" s="120"/>
      <c r="O4" s="2"/>
    </row>
    <row r="5" spans="1:15" s="4" customFormat="1" ht="26.25" customHeight="1" x14ac:dyDescent="0.15">
      <c r="A5" s="121" t="s">
        <v>2</v>
      </c>
      <c r="B5" s="122"/>
      <c r="C5" s="122"/>
      <c r="D5" s="122"/>
      <c r="E5" s="122"/>
      <c r="F5" s="122"/>
      <c r="G5" s="122"/>
      <c r="H5" s="122"/>
      <c r="I5" s="122"/>
      <c r="J5" s="123"/>
      <c r="K5" s="25" t="s">
        <v>51</v>
      </c>
      <c r="L5" s="124" t="s">
        <v>5</v>
      </c>
      <c r="M5" s="125"/>
      <c r="N5" s="5" t="s">
        <v>23</v>
      </c>
    </row>
    <row r="6" spans="1:15" s="4" customFormat="1" ht="26.25" customHeight="1" x14ac:dyDescent="0.15">
      <c r="A6" s="126">
        <v>1</v>
      </c>
      <c r="B6" s="101" t="s">
        <v>1</v>
      </c>
      <c r="C6" s="51" t="s">
        <v>64</v>
      </c>
      <c r="D6" s="52"/>
      <c r="E6" s="52"/>
      <c r="F6" s="52"/>
      <c r="G6" s="52"/>
      <c r="H6" s="52"/>
      <c r="I6" s="52"/>
      <c r="J6" s="108"/>
      <c r="K6" s="11"/>
      <c r="L6" s="130"/>
      <c r="M6" s="131"/>
      <c r="N6" s="8"/>
    </row>
    <row r="7" spans="1:15" s="4" customFormat="1" ht="26.25" customHeight="1" x14ac:dyDescent="0.15">
      <c r="A7" s="127"/>
      <c r="B7" s="128"/>
      <c r="C7" s="9"/>
      <c r="D7" s="111" t="s">
        <v>71</v>
      </c>
      <c r="E7" s="112"/>
      <c r="F7" s="112"/>
      <c r="G7" s="112"/>
      <c r="H7" s="112"/>
      <c r="I7" s="112"/>
      <c r="J7" s="113"/>
      <c r="K7" s="30"/>
      <c r="L7" s="124" t="s">
        <v>49</v>
      </c>
      <c r="M7" s="125"/>
      <c r="N7" s="7" t="str">
        <f>IF(K7="","",K7*1)</f>
        <v/>
      </c>
    </row>
    <row r="8" spans="1:15" s="4" customFormat="1" ht="26.25" customHeight="1" x14ac:dyDescent="0.15">
      <c r="A8" s="127"/>
      <c r="B8" s="128"/>
      <c r="C8" s="27"/>
      <c r="D8" s="111" t="s">
        <v>72</v>
      </c>
      <c r="E8" s="112"/>
      <c r="F8" s="112"/>
      <c r="G8" s="112"/>
      <c r="H8" s="112"/>
      <c r="I8" s="112"/>
      <c r="J8" s="113"/>
      <c r="K8" s="6"/>
      <c r="L8" s="93" t="s">
        <v>53</v>
      </c>
      <c r="M8" s="95"/>
      <c r="N8" s="7" t="str">
        <f>IF(K8="","",K8*2)</f>
        <v/>
      </c>
    </row>
    <row r="9" spans="1:15" s="4" customFormat="1" ht="26.25" customHeight="1" x14ac:dyDescent="0.15">
      <c r="A9" s="127"/>
      <c r="B9" s="128"/>
      <c r="C9" s="27"/>
      <c r="D9" s="111" t="s">
        <v>73</v>
      </c>
      <c r="E9" s="112"/>
      <c r="F9" s="112"/>
      <c r="G9" s="112"/>
      <c r="H9" s="112"/>
      <c r="I9" s="112"/>
      <c r="J9" s="113"/>
      <c r="K9" s="6"/>
      <c r="L9" s="93" t="s">
        <v>54</v>
      </c>
      <c r="M9" s="95"/>
      <c r="N9" s="7" t="str">
        <f>IF(K9="","",K9*3)</f>
        <v/>
      </c>
    </row>
    <row r="10" spans="1:15" s="4" customFormat="1" ht="26.25" customHeight="1" x14ac:dyDescent="0.15">
      <c r="A10" s="127"/>
      <c r="B10" s="128"/>
      <c r="C10" s="27"/>
      <c r="D10" s="111" t="s">
        <v>74</v>
      </c>
      <c r="E10" s="112"/>
      <c r="F10" s="112"/>
      <c r="G10" s="112"/>
      <c r="H10" s="112"/>
      <c r="I10" s="112"/>
      <c r="J10" s="113"/>
      <c r="K10" s="6"/>
      <c r="L10" s="93" t="s">
        <v>52</v>
      </c>
      <c r="M10" s="95"/>
      <c r="N10" s="7" t="str">
        <f>IF(K10="","",K10*4)</f>
        <v/>
      </c>
    </row>
    <row r="11" spans="1:15" s="4" customFormat="1" ht="26.25" customHeight="1" x14ac:dyDescent="0.15">
      <c r="A11" s="127"/>
      <c r="B11" s="129"/>
      <c r="C11" s="19"/>
      <c r="D11" s="111" t="s">
        <v>75</v>
      </c>
      <c r="E11" s="112"/>
      <c r="F11" s="112"/>
      <c r="G11" s="112"/>
      <c r="H11" s="112"/>
      <c r="I11" s="112"/>
      <c r="J11" s="113"/>
      <c r="K11" s="6">
        <v>1</v>
      </c>
      <c r="L11" s="93" t="s">
        <v>55</v>
      </c>
      <c r="M11" s="95"/>
      <c r="N11" s="7">
        <f>IF(K11="","",K11*5)</f>
        <v>5</v>
      </c>
    </row>
    <row r="12" spans="1:15" s="4" customFormat="1" ht="60.75" customHeight="1" x14ac:dyDescent="0.15">
      <c r="A12" s="34"/>
      <c r="B12" s="79" t="s">
        <v>80</v>
      </c>
      <c r="C12" s="80"/>
      <c r="D12" s="80"/>
      <c r="E12" s="80"/>
      <c r="F12" s="80"/>
      <c r="G12" s="80"/>
      <c r="H12" s="80"/>
      <c r="I12" s="80"/>
      <c r="J12" s="80"/>
      <c r="K12" s="80"/>
      <c r="L12" s="80"/>
      <c r="M12" s="80"/>
      <c r="N12" s="81"/>
    </row>
    <row r="13" spans="1:15" s="4" customFormat="1" ht="26.25" customHeight="1" x14ac:dyDescent="0.15">
      <c r="A13" s="55">
        <v>2</v>
      </c>
      <c r="B13" s="42" t="s">
        <v>57</v>
      </c>
      <c r="C13" s="51" t="s">
        <v>59</v>
      </c>
      <c r="D13" s="52"/>
      <c r="E13" s="52"/>
      <c r="F13" s="52"/>
      <c r="G13" s="52"/>
      <c r="H13" s="52"/>
      <c r="I13" s="52"/>
      <c r="J13" s="108"/>
      <c r="K13" s="29"/>
      <c r="L13" s="109"/>
      <c r="M13" s="110"/>
      <c r="N13" s="8"/>
    </row>
    <row r="14" spans="1:15" s="4" customFormat="1" ht="26.25" customHeight="1" x14ac:dyDescent="0.15">
      <c r="A14" s="56"/>
      <c r="B14" s="43"/>
      <c r="C14" s="69"/>
      <c r="D14" s="111" t="s">
        <v>71</v>
      </c>
      <c r="E14" s="112"/>
      <c r="F14" s="112"/>
      <c r="G14" s="112"/>
      <c r="H14" s="112"/>
      <c r="I14" s="112"/>
      <c r="J14" s="113"/>
      <c r="K14" s="6"/>
      <c r="L14" s="93" t="s">
        <v>50</v>
      </c>
      <c r="M14" s="94"/>
      <c r="N14" s="7" t="str">
        <f>IF(K14="","",K14*1)</f>
        <v/>
      </c>
    </row>
    <row r="15" spans="1:15" s="4" customFormat="1" ht="26.25" customHeight="1" x14ac:dyDescent="0.15">
      <c r="A15" s="56"/>
      <c r="B15" s="43"/>
      <c r="C15" s="69"/>
      <c r="D15" s="111" t="s">
        <v>72</v>
      </c>
      <c r="E15" s="112"/>
      <c r="F15" s="112"/>
      <c r="G15" s="112"/>
      <c r="H15" s="112"/>
      <c r="I15" s="112"/>
      <c r="J15" s="113"/>
      <c r="K15" s="6"/>
      <c r="L15" s="93" t="s">
        <v>48</v>
      </c>
      <c r="M15" s="94"/>
      <c r="N15" s="7" t="str">
        <f>IF(K15="","",K15*2)</f>
        <v/>
      </c>
    </row>
    <row r="16" spans="1:15" s="4" customFormat="1" ht="26.25" customHeight="1" x14ac:dyDescent="0.15">
      <c r="A16" s="56"/>
      <c r="B16" s="43"/>
      <c r="C16" s="69"/>
      <c r="D16" s="111" t="s">
        <v>73</v>
      </c>
      <c r="E16" s="112"/>
      <c r="F16" s="112"/>
      <c r="G16" s="112"/>
      <c r="H16" s="112"/>
      <c r="I16" s="112"/>
      <c r="J16" s="113"/>
      <c r="K16" s="6">
        <v>1</v>
      </c>
      <c r="L16" s="93" t="s">
        <v>47</v>
      </c>
      <c r="M16" s="94"/>
      <c r="N16" s="7">
        <f>IF(K16="","",K16*3)</f>
        <v>3</v>
      </c>
    </row>
    <row r="17" spans="1:14" s="4" customFormat="1" ht="26.25" customHeight="1" x14ac:dyDescent="0.15">
      <c r="A17" s="56"/>
      <c r="B17" s="43"/>
      <c r="C17" s="69"/>
      <c r="D17" s="111" t="s">
        <v>74</v>
      </c>
      <c r="E17" s="112"/>
      <c r="F17" s="112"/>
      <c r="G17" s="112"/>
      <c r="H17" s="112"/>
      <c r="I17" s="112"/>
      <c r="J17" s="113"/>
      <c r="K17" s="6"/>
      <c r="L17" s="93" t="s">
        <v>46</v>
      </c>
      <c r="M17" s="94"/>
      <c r="N17" s="7" t="str">
        <f>IF(K17="","",K17*4)</f>
        <v/>
      </c>
    </row>
    <row r="18" spans="1:14" s="4" customFormat="1" ht="26.25" customHeight="1" x14ac:dyDescent="0.15">
      <c r="A18" s="56"/>
      <c r="B18" s="43"/>
      <c r="C18" s="69"/>
      <c r="D18" s="111" t="s">
        <v>75</v>
      </c>
      <c r="E18" s="112"/>
      <c r="F18" s="112"/>
      <c r="G18" s="112"/>
      <c r="H18" s="112"/>
      <c r="I18" s="112"/>
      <c r="J18" s="113"/>
      <c r="K18" s="6"/>
      <c r="L18" s="93" t="s">
        <v>45</v>
      </c>
      <c r="M18" s="94"/>
      <c r="N18" s="7" t="str">
        <f>IF(K18="","",K18*3)</f>
        <v/>
      </c>
    </row>
    <row r="19" spans="1:14" s="4" customFormat="1" ht="26.25" customHeight="1" x14ac:dyDescent="0.15">
      <c r="A19" s="56"/>
      <c r="B19" s="43"/>
      <c r="C19" s="69"/>
      <c r="D19" s="111" t="s">
        <v>76</v>
      </c>
      <c r="E19" s="112"/>
      <c r="F19" s="112"/>
      <c r="G19" s="112"/>
      <c r="H19" s="112"/>
      <c r="I19" s="112"/>
      <c r="J19" s="113"/>
      <c r="K19" s="6"/>
      <c r="L19" s="93" t="s">
        <v>65</v>
      </c>
      <c r="M19" s="94"/>
      <c r="N19" s="7" t="str">
        <f>IF(K19="","",K19*4)</f>
        <v/>
      </c>
    </row>
    <row r="20" spans="1:14" s="4" customFormat="1" ht="26.25" customHeight="1" x14ac:dyDescent="0.15">
      <c r="A20" s="56"/>
      <c r="B20" s="44"/>
      <c r="C20" s="114"/>
      <c r="D20" s="111" t="s">
        <v>77</v>
      </c>
      <c r="E20" s="112"/>
      <c r="F20" s="112"/>
      <c r="G20" s="112"/>
      <c r="H20" s="112"/>
      <c r="I20" s="112"/>
      <c r="J20" s="113"/>
      <c r="K20" s="6"/>
      <c r="L20" s="93" t="s">
        <v>66</v>
      </c>
      <c r="M20" s="94"/>
      <c r="N20" s="7" t="str">
        <f>IF(K20="","",K20*5)</f>
        <v/>
      </c>
    </row>
    <row r="21" spans="1:14" s="4" customFormat="1" ht="53.25" customHeight="1" x14ac:dyDescent="0.15">
      <c r="A21" s="34"/>
      <c r="B21" s="79" t="s">
        <v>81</v>
      </c>
      <c r="C21" s="80"/>
      <c r="D21" s="80"/>
      <c r="E21" s="80"/>
      <c r="F21" s="80"/>
      <c r="G21" s="80"/>
      <c r="H21" s="80"/>
      <c r="I21" s="80"/>
      <c r="J21" s="80"/>
      <c r="K21" s="80"/>
      <c r="L21" s="80"/>
      <c r="M21" s="80"/>
      <c r="N21" s="81"/>
    </row>
    <row r="22" spans="1:14" s="4" customFormat="1" ht="26.25" customHeight="1" x14ac:dyDescent="0.15">
      <c r="A22" s="56">
        <v>3</v>
      </c>
      <c r="B22" s="42" t="s">
        <v>42</v>
      </c>
      <c r="C22" s="51" t="s">
        <v>58</v>
      </c>
      <c r="D22" s="52"/>
      <c r="E22" s="52"/>
      <c r="F22" s="52"/>
      <c r="G22" s="52"/>
      <c r="H22" s="52"/>
      <c r="I22" s="52"/>
      <c r="J22" s="108"/>
      <c r="K22" s="29"/>
      <c r="L22" s="109"/>
      <c r="M22" s="110"/>
      <c r="N22" s="8"/>
    </row>
    <row r="23" spans="1:14" s="4" customFormat="1" ht="26.25" customHeight="1" x14ac:dyDescent="0.15">
      <c r="A23" s="56"/>
      <c r="B23" s="43"/>
      <c r="C23" s="69"/>
      <c r="D23" s="103" t="s">
        <v>67</v>
      </c>
      <c r="E23" s="103"/>
      <c r="F23" s="103"/>
      <c r="G23" s="103"/>
      <c r="H23" s="103"/>
      <c r="I23" s="103"/>
      <c r="J23" s="103"/>
      <c r="K23" s="6">
        <v>1</v>
      </c>
      <c r="L23" s="93" t="s">
        <v>50</v>
      </c>
      <c r="M23" s="94"/>
      <c r="N23" s="7">
        <f>IF(K23="","",K23*1)</f>
        <v>1</v>
      </c>
    </row>
    <row r="24" spans="1:14" s="4" customFormat="1" ht="26.25" customHeight="1" x14ac:dyDescent="0.15">
      <c r="A24" s="56"/>
      <c r="B24" s="43"/>
      <c r="C24" s="69"/>
      <c r="D24" s="103" t="s">
        <v>68</v>
      </c>
      <c r="E24" s="103"/>
      <c r="F24" s="103"/>
      <c r="G24" s="103"/>
      <c r="H24" s="103"/>
      <c r="I24" s="103"/>
      <c r="J24" s="103"/>
      <c r="K24" s="6"/>
      <c r="L24" s="93" t="s">
        <v>48</v>
      </c>
      <c r="M24" s="94"/>
      <c r="N24" s="7" t="str">
        <f>IF(K24="","",K24*2)</f>
        <v/>
      </c>
    </row>
    <row r="25" spans="1:14" s="4" customFormat="1" ht="26.25" customHeight="1" x14ac:dyDescent="0.15">
      <c r="A25" s="56"/>
      <c r="B25" s="43"/>
      <c r="C25" s="69"/>
      <c r="D25" s="103" t="s">
        <v>69</v>
      </c>
      <c r="E25" s="103"/>
      <c r="F25" s="103"/>
      <c r="G25" s="103"/>
      <c r="H25" s="103"/>
      <c r="I25" s="103"/>
      <c r="J25" s="103"/>
      <c r="K25" s="6"/>
      <c r="L25" s="93" t="s">
        <v>47</v>
      </c>
      <c r="M25" s="94"/>
      <c r="N25" s="7" t="str">
        <f>IF(K25="","",K25*3)</f>
        <v/>
      </c>
    </row>
    <row r="26" spans="1:14" s="4" customFormat="1" ht="26.25" customHeight="1" x14ac:dyDescent="0.15">
      <c r="A26" s="56"/>
      <c r="B26" s="43"/>
      <c r="C26" s="69"/>
      <c r="D26" s="103" t="s">
        <v>70</v>
      </c>
      <c r="E26" s="103"/>
      <c r="F26" s="103"/>
      <c r="G26" s="103"/>
      <c r="H26" s="103"/>
      <c r="I26" s="103"/>
      <c r="J26" s="103"/>
      <c r="K26" s="6"/>
      <c r="L26" s="93" t="s">
        <v>46</v>
      </c>
      <c r="M26" s="94"/>
      <c r="N26" s="7" t="str">
        <f>IF(K26="","",K26*4)</f>
        <v/>
      </c>
    </row>
    <row r="27" spans="1:14" s="4" customFormat="1" ht="53.25" customHeight="1" x14ac:dyDescent="0.15">
      <c r="A27" s="34"/>
      <c r="B27" s="79" t="s">
        <v>82</v>
      </c>
      <c r="C27" s="80"/>
      <c r="D27" s="80"/>
      <c r="E27" s="80"/>
      <c r="F27" s="80"/>
      <c r="G27" s="80"/>
      <c r="H27" s="80"/>
      <c r="I27" s="80"/>
      <c r="J27" s="80"/>
      <c r="K27" s="80"/>
      <c r="L27" s="80"/>
      <c r="M27" s="80"/>
      <c r="N27" s="81"/>
    </row>
    <row r="28" spans="1:14" s="4" customFormat="1" ht="26.25" customHeight="1" x14ac:dyDescent="0.15">
      <c r="A28" s="55">
        <v>4</v>
      </c>
      <c r="B28" s="57" t="s">
        <v>31</v>
      </c>
      <c r="C28" s="105" t="s">
        <v>56</v>
      </c>
      <c r="D28" s="103"/>
      <c r="E28" s="103"/>
      <c r="F28" s="103"/>
      <c r="G28" s="103"/>
      <c r="H28" s="103"/>
      <c r="I28" s="103"/>
      <c r="J28" s="103"/>
      <c r="K28" s="11"/>
      <c r="L28" s="106"/>
      <c r="M28" s="107"/>
      <c r="N28" s="10"/>
    </row>
    <row r="29" spans="1:14" s="4" customFormat="1" ht="26.25" customHeight="1" x14ac:dyDescent="0.15">
      <c r="A29" s="56"/>
      <c r="B29" s="58"/>
      <c r="C29" s="9"/>
      <c r="D29" s="103" t="s">
        <v>67</v>
      </c>
      <c r="E29" s="103"/>
      <c r="F29" s="103"/>
      <c r="G29" s="103"/>
      <c r="H29" s="103"/>
      <c r="I29" s="103"/>
      <c r="J29" s="103"/>
      <c r="K29" s="30">
        <v>1</v>
      </c>
      <c r="L29" s="93" t="s">
        <v>50</v>
      </c>
      <c r="M29" s="94"/>
      <c r="N29" s="7">
        <f>IF(K29="","",K29*1)</f>
        <v>1</v>
      </c>
    </row>
    <row r="30" spans="1:14" s="4" customFormat="1" ht="26.25" customHeight="1" x14ac:dyDescent="0.15">
      <c r="A30" s="56"/>
      <c r="B30" s="58"/>
      <c r="C30" s="9"/>
      <c r="D30" s="103" t="s">
        <v>68</v>
      </c>
      <c r="E30" s="103"/>
      <c r="F30" s="103"/>
      <c r="G30" s="103"/>
      <c r="H30" s="103"/>
      <c r="I30" s="103"/>
      <c r="J30" s="103"/>
      <c r="K30" s="30"/>
      <c r="L30" s="93" t="s">
        <v>48</v>
      </c>
      <c r="M30" s="94"/>
      <c r="N30" s="7" t="str">
        <f>IF(K30="","",K30*2)</f>
        <v/>
      </c>
    </row>
    <row r="31" spans="1:14" s="4" customFormat="1" ht="26.25" customHeight="1" x14ac:dyDescent="0.15">
      <c r="A31" s="56"/>
      <c r="B31" s="58"/>
      <c r="C31" s="9"/>
      <c r="D31" s="103" t="s">
        <v>69</v>
      </c>
      <c r="E31" s="103"/>
      <c r="F31" s="103"/>
      <c r="G31" s="103"/>
      <c r="H31" s="103"/>
      <c r="I31" s="103"/>
      <c r="J31" s="103"/>
      <c r="K31" s="33"/>
      <c r="L31" s="93" t="s">
        <v>47</v>
      </c>
      <c r="M31" s="94"/>
      <c r="N31" s="7" t="str">
        <f>IF(K31="","",K31*3)</f>
        <v/>
      </c>
    </row>
    <row r="32" spans="1:14" s="4" customFormat="1" ht="26.25" customHeight="1" x14ac:dyDescent="0.15">
      <c r="A32" s="56"/>
      <c r="B32" s="58"/>
      <c r="C32" s="9"/>
      <c r="D32" s="103" t="s">
        <v>70</v>
      </c>
      <c r="E32" s="103"/>
      <c r="F32" s="103"/>
      <c r="G32" s="103"/>
      <c r="H32" s="103"/>
      <c r="I32" s="103"/>
      <c r="J32" s="103"/>
      <c r="K32" s="33"/>
      <c r="L32" s="93" t="s">
        <v>46</v>
      </c>
      <c r="M32" s="94"/>
      <c r="N32" s="7" t="str">
        <f>IF(K32="","",K32*4)</f>
        <v/>
      </c>
    </row>
    <row r="33" spans="1:14" s="4" customFormat="1" ht="53.25" customHeight="1" x14ac:dyDescent="0.15">
      <c r="A33" s="34"/>
      <c r="B33" s="79" t="s">
        <v>83</v>
      </c>
      <c r="C33" s="80"/>
      <c r="D33" s="80"/>
      <c r="E33" s="80"/>
      <c r="F33" s="80"/>
      <c r="G33" s="80"/>
      <c r="H33" s="80"/>
      <c r="I33" s="80"/>
      <c r="J33" s="80"/>
      <c r="K33" s="80"/>
      <c r="L33" s="80"/>
      <c r="M33" s="80"/>
      <c r="N33" s="81"/>
    </row>
    <row r="34" spans="1:14" s="4" customFormat="1" ht="26.25" customHeight="1" x14ac:dyDescent="0.15">
      <c r="A34" s="12"/>
      <c r="B34" s="64" t="s">
        <v>63</v>
      </c>
      <c r="C34" s="64"/>
      <c r="D34" s="64"/>
      <c r="E34" s="64"/>
      <c r="F34" s="64"/>
      <c r="G34" s="64"/>
      <c r="H34" s="64"/>
      <c r="I34" s="64"/>
      <c r="J34" s="64"/>
      <c r="K34" s="104"/>
      <c r="L34" s="93" t="s">
        <v>43</v>
      </c>
      <c r="M34" s="94"/>
      <c r="N34" s="32">
        <f>IF(SUM(N7:N32)=0,"",SUM(N7:N32))</f>
        <v>10</v>
      </c>
    </row>
    <row r="35" spans="1:14" s="4" customFormat="1" ht="24" hidden="1" customHeight="1" x14ac:dyDescent="0.15">
      <c r="A35" s="12"/>
      <c r="B35" s="12"/>
      <c r="C35" s="12"/>
      <c r="D35" s="12"/>
      <c r="E35" s="12"/>
      <c r="F35" s="12"/>
      <c r="G35" s="12"/>
      <c r="H35" s="12"/>
      <c r="I35" s="12"/>
      <c r="J35" s="12"/>
      <c r="K35" s="28"/>
      <c r="L35" s="12"/>
      <c r="M35" s="12"/>
      <c r="N35" s="28" t="s">
        <v>29</v>
      </c>
    </row>
    <row r="36" spans="1:14" s="4" customFormat="1" ht="24" hidden="1" customHeight="1" x14ac:dyDescent="0.15">
      <c r="A36" s="12"/>
      <c r="B36" s="12"/>
      <c r="C36" s="12"/>
      <c r="D36" s="12"/>
      <c r="E36" s="12"/>
      <c r="F36" s="93" t="s">
        <v>3</v>
      </c>
      <c r="G36" s="94"/>
      <c r="H36" s="95"/>
      <c r="I36" s="13"/>
      <c r="J36" s="96" t="s">
        <v>30</v>
      </c>
      <c r="K36" s="97"/>
      <c r="L36" s="93" t="s">
        <v>11</v>
      </c>
      <c r="M36" s="95"/>
      <c r="N36" s="14" t="e">
        <f>IF(N34=""," ",N34/I36)</f>
        <v>#DIV/0!</v>
      </c>
    </row>
    <row r="37" spans="1:14" s="4" customFormat="1" ht="24" hidden="1" customHeight="1" x14ac:dyDescent="0.15">
      <c r="A37" s="98" t="s">
        <v>27</v>
      </c>
      <c r="B37" s="99"/>
      <c r="C37" s="99"/>
      <c r="D37" s="99"/>
      <c r="E37" s="99"/>
      <c r="F37" s="99"/>
      <c r="G37" s="99"/>
      <c r="H37" s="99"/>
      <c r="I37" s="99"/>
      <c r="J37" s="99"/>
      <c r="K37" s="99"/>
      <c r="L37" s="99"/>
      <c r="M37" s="99"/>
      <c r="N37" s="99"/>
    </row>
    <row r="38" spans="1:14" s="4" customFormat="1" ht="24" hidden="1" customHeight="1" x14ac:dyDescent="0.15">
      <c r="A38" s="12" t="s">
        <v>14</v>
      </c>
      <c r="B38" s="12"/>
      <c r="C38" s="12"/>
      <c r="D38" s="12"/>
      <c r="E38" s="12"/>
      <c r="F38" s="12"/>
      <c r="G38" s="12"/>
      <c r="H38" s="12"/>
      <c r="I38" s="12"/>
      <c r="J38" s="12"/>
      <c r="K38" s="28"/>
      <c r="L38" s="12"/>
      <c r="M38" s="12"/>
      <c r="N38" s="12"/>
    </row>
    <row r="39" spans="1:14" s="4" customFormat="1" ht="24" hidden="1" customHeight="1" x14ac:dyDescent="0.15">
      <c r="A39" s="100" t="s">
        <v>2</v>
      </c>
      <c r="B39" s="100"/>
      <c r="C39" s="37" t="s">
        <v>4</v>
      </c>
      <c r="D39" s="38"/>
      <c r="E39" s="38"/>
      <c r="F39" s="38"/>
      <c r="G39" s="38"/>
      <c r="H39" s="38"/>
      <c r="I39" s="38"/>
      <c r="J39" s="38"/>
      <c r="K39" s="39"/>
      <c r="L39" s="25" t="s">
        <v>9</v>
      </c>
      <c r="M39" s="101" t="s">
        <v>17</v>
      </c>
      <c r="N39" s="102"/>
    </row>
    <row r="40" spans="1:14" s="4" customFormat="1" ht="45" hidden="1" customHeight="1" x14ac:dyDescent="0.15">
      <c r="A40" s="55" t="s">
        <v>32</v>
      </c>
      <c r="B40" s="42" t="s">
        <v>33</v>
      </c>
      <c r="C40" s="75" t="s">
        <v>34</v>
      </c>
      <c r="D40" s="63"/>
      <c r="E40" s="76"/>
      <c r="F40" s="82" t="s">
        <v>35</v>
      </c>
      <c r="G40" s="83"/>
      <c r="H40" s="83"/>
      <c r="I40" s="83"/>
      <c r="J40" s="83"/>
      <c r="K40" s="84"/>
      <c r="L40" s="42">
        <v>2</v>
      </c>
      <c r="M40" s="85" t="str">
        <f>IF(K41="","",IF(K41&gt;=0.8,2,0))</f>
        <v/>
      </c>
      <c r="N40" s="86"/>
    </row>
    <row r="41" spans="1:14" s="4" customFormat="1" ht="27" hidden="1" customHeight="1" x14ac:dyDescent="0.15">
      <c r="A41" s="56"/>
      <c r="B41" s="43"/>
      <c r="C41" s="77"/>
      <c r="D41" s="68"/>
      <c r="E41" s="78"/>
      <c r="F41" s="91" t="s">
        <v>7</v>
      </c>
      <c r="G41" s="91"/>
      <c r="H41" s="91"/>
      <c r="I41" s="15"/>
      <c r="J41" s="16" t="s">
        <v>36</v>
      </c>
      <c r="K41" s="70" t="str">
        <f>IF(I41="","",I42/I41)</f>
        <v/>
      </c>
      <c r="L41" s="43"/>
      <c r="M41" s="87"/>
      <c r="N41" s="88"/>
    </row>
    <row r="42" spans="1:14" s="4" customFormat="1" ht="27" hidden="1" customHeight="1" x14ac:dyDescent="0.15">
      <c r="A42" s="74"/>
      <c r="B42" s="44"/>
      <c r="C42" s="79"/>
      <c r="D42" s="80"/>
      <c r="E42" s="81"/>
      <c r="F42" s="92" t="s">
        <v>8</v>
      </c>
      <c r="G42" s="92"/>
      <c r="H42" s="92"/>
      <c r="I42" s="15"/>
      <c r="J42" s="16" t="s">
        <v>36</v>
      </c>
      <c r="K42" s="71"/>
      <c r="L42" s="44"/>
      <c r="M42" s="89"/>
      <c r="N42" s="90"/>
    </row>
    <row r="43" spans="1:14" s="4" customFormat="1" ht="36" hidden="1" customHeight="1" x14ac:dyDescent="0.15">
      <c r="A43" s="55" t="s">
        <v>22</v>
      </c>
      <c r="B43" s="57" t="s">
        <v>6</v>
      </c>
      <c r="C43" s="59" t="s">
        <v>39</v>
      </c>
      <c r="D43" s="59"/>
      <c r="E43" s="60"/>
      <c r="F43" s="53" t="s">
        <v>37</v>
      </c>
      <c r="G43" s="54"/>
      <c r="H43" s="54"/>
      <c r="I43" s="54"/>
      <c r="J43" s="54"/>
      <c r="K43" s="54"/>
      <c r="L43" s="42">
        <v>1</v>
      </c>
      <c r="M43" s="45" t="str">
        <f>IF(K48="","",IF(K48-K45&gt;=0.1,1,0))</f>
        <v/>
      </c>
      <c r="N43" s="46"/>
    </row>
    <row r="44" spans="1:14" s="4" customFormat="1" ht="24" hidden="1" customHeight="1" x14ac:dyDescent="0.15">
      <c r="A44" s="56"/>
      <c r="B44" s="58"/>
      <c r="C44" s="61"/>
      <c r="D44" s="61"/>
      <c r="E44" s="62"/>
      <c r="F44" s="51" t="s">
        <v>18</v>
      </c>
      <c r="G44" s="52"/>
      <c r="H44" s="52"/>
      <c r="I44" s="52"/>
      <c r="J44" s="52"/>
      <c r="K44" s="52"/>
      <c r="L44" s="43"/>
      <c r="M44" s="47"/>
      <c r="N44" s="48"/>
    </row>
    <row r="45" spans="1:14" s="4" customFormat="1" ht="24" hidden="1" customHeight="1" x14ac:dyDescent="0.15">
      <c r="A45" s="56"/>
      <c r="B45" s="58"/>
      <c r="C45" s="61"/>
      <c r="D45" s="61"/>
      <c r="E45" s="62"/>
      <c r="F45" s="69"/>
      <c r="G45" s="51" t="s">
        <v>7</v>
      </c>
      <c r="H45" s="52"/>
      <c r="I45" s="15"/>
      <c r="J45" s="16" t="s">
        <v>12</v>
      </c>
      <c r="K45" s="70" t="str">
        <f>IF(I45="","",I46/I45)</f>
        <v/>
      </c>
      <c r="L45" s="43"/>
      <c r="M45" s="47"/>
      <c r="N45" s="48"/>
    </row>
    <row r="46" spans="1:14" s="4" customFormat="1" ht="24" hidden="1" customHeight="1" x14ac:dyDescent="0.15">
      <c r="A46" s="56"/>
      <c r="B46" s="58"/>
      <c r="C46" s="61"/>
      <c r="D46" s="61"/>
      <c r="E46" s="62"/>
      <c r="F46" s="69"/>
      <c r="G46" s="51" t="s">
        <v>8</v>
      </c>
      <c r="H46" s="52"/>
      <c r="I46" s="15"/>
      <c r="J46" s="16" t="s">
        <v>12</v>
      </c>
      <c r="K46" s="71"/>
      <c r="L46" s="43"/>
      <c r="M46" s="47"/>
      <c r="N46" s="48"/>
    </row>
    <row r="47" spans="1:14" s="4" customFormat="1" ht="24" hidden="1" customHeight="1" x14ac:dyDescent="0.15">
      <c r="A47" s="56"/>
      <c r="B47" s="58"/>
      <c r="C47" s="61"/>
      <c r="D47" s="61"/>
      <c r="E47" s="62"/>
      <c r="F47" s="72" t="s">
        <v>19</v>
      </c>
      <c r="G47" s="73"/>
      <c r="H47" s="73"/>
      <c r="I47" s="73"/>
      <c r="J47" s="73"/>
      <c r="K47" s="73"/>
      <c r="L47" s="43"/>
      <c r="M47" s="47"/>
      <c r="N47" s="48"/>
    </row>
    <row r="48" spans="1:14" s="4" customFormat="1" ht="24" hidden="1" customHeight="1" x14ac:dyDescent="0.15">
      <c r="A48" s="56"/>
      <c r="B48" s="58"/>
      <c r="C48" s="61"/>
      <c r="D48" s="61"/>
      <c r="E48" s="62"/>
      <c r="F48" s="9"/>
      <c r="G48" s="51" t="s">
        <v>7</v>
      </c>
      <c r="H48" s="52"/>
      <c r="I48" s="15"/>
      <c r="J48" s="16" t="s">
        <v>12</v>
      </c>
      <c r="K48" s="70" t="str">
        <f>IF(I48="","",I49/I48)</f>
        <v/>
      </c>
      <c r="L48" s="43"/>
      <c r="M48" s="47"/>
      <c r="N48" s="48"/>
    </row>
    <row r="49" spans="1:14" s="4" customFormat="1" ht="24" hidden="1" customHeight="1" x14ac:dyDescent="0.15">
      <c r="A49" s="56"/>
      <c r="B49" s="58"/>
      <c r="C49" s="61"/>
      <c r="D49" s="61"/>
      <c r="E49" s="62"/>
      <c r="F49" s="26" t="s">
        <v>24</v>
      </c>
      <c r="G49" s="51" t="s">
        <v>8</v>
      </c>
      <c r="H49" s="52"/>
      <c r="I49" s="15"/>
      <c r="J49" s="16" t="s">
        <v>12</v>
      </c>
      <c r="K49" s="71"/>
      <c r="L49" s="44"/>
      <c r="M49" s="49"/>
      <c r="N49" s="50"/>
    </row>
    <row r="50" spans="1:14" s="4" customFormat="1" ht="31.15" hidden="1" customHeight="1" x14ac:dyDescent="0.15">
      <c r="A50" s="56"/>
      <c r="B50" s="58"/>
      <c r="C50" s="61"/>
      <c r="D50" s="61"/>
      <c r="E50" s="62"/>
      <c r="F50" s="53" t="s">
        <v>40</v>
      </c>
      <c r="G50" s="54"/>
      <c r="H50" s="54"/>
      <c r="I50" s="54"/>
      <c r="J50" s="54"/>
      <c r="K50" s="54"/>
      <c r="L50" s="42" t="s">
        <v>38</v>
      </c>
      <c r="M50" s="45" t="str">
        <f>IF(K55="","",IF(K55&gt;=0.8,3,IF(K55&gt;=0.5,2,IF(K55&gt;=0.3,1,0))))</f>
        <v/>
      </c>
      <c r="N50" s="46"/>
    </row>
    <row r="51" spans="1:14" s="4" customFormat="1" ht="24" hidden="1" customHeight="1" x14ac:dyDescent="0.15">
      <c r="A51" s="56"/>
      <c r="B51" s="58"/>
      <c r="C51" s="61"/>
      <c r="D51" s="61"/>
      <c r="E51" s="62"/>
      <c r="F51" s="51" t="s">
        <v>20</v>
      </c>
      <c r="G51" s="52"/>
      <c r="H51" s="52"/>
      <c r="I51" s="52"/>
      <c r="J51" s="52"/>
      <c r="K51" s="52"/>
      <c r="L51" s="43"/>
      <c r="M51" s="47"/>
      <c r="N51" s="48"/>
    </row>
    <row r="52" spans="1:14" s="4" customFormat="1" ht="24" hidden="1" customHeight="1" x14ac:dyDescent="0.15">
      <c r="A52" s="56"/>
      <c r="B52" s="58"/>
      <c r="C52" s="61"/>
      <c r="D52" s="61"/>
      <c r="E52" s="62"/>
      <c r="F52" s="26" t="s">
        <v>25</v>
      </c>
      <c r="G52" s="51" t="s">
        <v>8</v>
      </c>
      <c r="H52" s="52"/>
      <c r="I52" s="15"/>
      <c r="J52" s="16" t="s">
        <v>12</v>
      </c>
      <c r="K52" s="17"/>
      <c r="L52" s="43"/>
      <c r="M52" s="47"/>
      <c r="N52" s="48"/>
    </row>
    <row r="53" spans="1:14" s="4" customFormat="1" ht="24" hidden="1" customHeight="1" x14ac:dyDescent="0.15">
      <c r="A53" s="56"/>
      <c r="B53" s="58"/>
      <c r="C53" s="61"/>
      <c r="D53" s="61"/>
      <c r="E53" s="62"/>
      <c r="F53" s="51" t="s">
        <v>21</v>
      </c>
      <c r="G53" s="52"/>
      <c r="H53" s="52"/>
      <c r="I53" s="52"/>
      <c r="J53" s="52"/>
      <c r="K53" s="52"/>
      <c r="L53" s="43"/>
      <c r="M53" s="47"/>
      <c r="N53" s="48"/>
    </row>
    <row r="54" spans="1:14" s="4" customFormat="1" ht="24" hidden="1" customHeight="1" x14ac:dyDescent="0.15">
      <c r="A54" s="56"/>
      <c r="B54" s="58"/>
      <c r="C54" s="61"/>
      <c r="D54" s="61"/>
      <c r="E54" s="62"/>
      <c r="F54" s="26" t="s">
        <v>26</v>
      </c>
      <c r="G54" s="51" t="s">
        <v>8</v>
      </c>
      <c r="H54" s="52"/>
      <c r="I54" s="18" t="str">
        <f>IF(I52="","",I49-I52)</f>
        <v/>
      </c>
      <c r="J54" s="16" t="s">
        <v>12</v>
      </c>
      <c r="K54" s="17"/>
      <c r="L54" s="43"/>
      <c r="M54" s="47"/>
      <c r="N54" s="48"/>
    </row>
    <row r="55" spans="1:14" s="4" customFormat="1" ht="24" hidden="1" customHeight="1" x14ac:dyDescent="0.15">
      <c r="A55" s="56"/>
      <c r="B55" s="58"/>
      <c r="C55" s="61"/>
      <c r="D55" s="61"/>
      <c r="E55" s="62"/>
      <c r="F55" s="19"/>
      <c r="G55" s="19"/>
      <c r="H55" s="20" t="s">
        <v>13</v>
      </c>
      <c r="I55" s="21"/>
      <c r="J55" s="22" t="s">
        <v>12</v>
      </c>
      <c r="K55" s="23" t="str">
        <f>IF(I55="","",I55/I54)</f>
        <v/>
      </c>
      <c r="L55" s="44"/>
      <c r="M55" s="49"/>
      <c r="N55" s="50"/>
    </row>
    <row r="56" spans="1:14" s="4" customFormat="1" ht="36" hidden="1" customHeight="1" x14ac:dyDescent="0.15">
      <c r="A56" s="63" t="s">
        <v>41</v>
      </c>
      <c r="B56" s="64"/>
      <c r="C56" s="64"/>
      <c r="D56" s="64"/>
      <c r="E56" s="64"/>
      <c r="F56" s="64"/>
      <c r="G56" s="64"/>
      <c r="H56" s="64"/>
      <c r="I56" s="64"/>
      <c r="J56" s="64"/>
      <c r="K56" s="64"/>
      <c r="L56" s="65"/>
      <c r="M56" s="64"/>
      <c r="N56" s="64"/>
    </row>
    <row r="57" spans="1:14" s="4" customFormat="1" ht="12" hidden="1" customHeight="1" x14ac:dyDescent="0.15">
      <c r="A57" s="12"/>
      <c r="B57" s="12"/>
      <c r="C57" s="12"/>
      <c r="D57" s="12"/>
      <c r="E57" s="12"/>
      <c r="F57" s="12"/>
      <c r="G57" s="12"/>
      <c r="H57" s="12"/>
      <c r="I57" s="12"/>
      <c r="J57" s="12"/>
      <c r="K57" s="28"/>
      <c r="L57" s="24" t="s">
        <v>0</v>
      </c>
      <c r="M57" s="66" t="str">
        <f>IF(SUM(M40:N55)=0,"",SUM(M40:N55))</f>
        <v/>
      </c>
      <c r="N57" s="67"/>
    </row>
    <row r="58" spans="1:14" s="3" customFormat="1" ht="24" hidden="1" customHeight="1" x14ac:dyDescent="0.15">
      <c r="A58" s="68" t="s">
        <v>28</v>
      </c>
      <c r="B58" s="68"/>
      <c r="C58" s="68"/>
      <c r="D58" s="68"/>
      <c r="E58" s="68"/>
      <c r="F58" s="68"/>
      <c r="G58" s="68"/>
      <c r="H58" s="68"/>
      <c r="I58" s="68"/>
      <c r="J58" s="68"/>
      <c r="K58" s="68"/>
      <c r="L58" s="68"/>
      <c r="M58" s="68"/>
      <c r="N58" s="68"/>
    </row>
    <row r="59" spans="1:14" s="4" customFormat="1" ht="12" hidden="1" customHeight="1" x14ac:dyDescent="0.15">
      <c r="A59" s="12"/>
      <c r="B59" s="12"/>
      <c r="C59" s="37" t="s">
        <v>15</v>
      </c>
      <c r="D59" s="38"/>
      <c r="E59" s="38"/>
      <c r="F59" s="38"/>
      <c r="G59" s="38"/>
      <c r="H59" s="38"/>
      <c r="I59" s="39"/>
      <c r="J59" s="40" t="e">
        <f>N36</f>
        <v>#DIV/0!</v>
      </c>
      <c r="K59" s="40"/>
      <c r="L59" s="12"/>
      <c r="M59" s="12"/>
      <c r="N59" s="12"/>
    </row>
    <row r="60" spans="1:14" s="4" customFormat="1" ht="12" hidden="1" customHeight="1" x14ac:dyDescent="0.15">
      <c r="A60" s="12"/>
      <c r="B60" s="12"/>
      <c r="C60" s="37" t="s">
        <v>16</v>
      </c>
      <c r="D60" s="38"/>
      <c r="E60" s="38"/>
      <c r="F60" s="38"/>
      <c r="G60" s="38"/>
      <c r="H60" s="38"/>
      <c r="I60" s="39"/>
      <c r="J60" s="40" t="str">
        <f>M57</f>
        <v/>
      </c>
      <c r="K60" s="40"/>
      <c r="L60" s="12"/>
      <c r="M60" s="12"/>
      <c r="N60" s="12"/>
    </row>
    <row r="61" spans="1:14" s="4" customFormat="1" ht="12" hidden="1" customHeight="1" x14ac:dyDescent="0.15">
      <c r="A61" s="12"/>
      <c r="B61" s="12"/>
      <c r="C61" s="37" t="s">
        <v>10</v>
      </c>
      <c r="D61" s="38"/>
      <c r="E61" s="38"/>
      <c r="F61" s="38"/>
      <c r="G61" s="38"/>
      <c r="H61" s="38"/>
      <c r="I61" s="39"/>
      <c r="J61" s="40" t="e">
        <f>IF(SUM(J59,J60)=0,"",SUM(J59,J60))</f>
        <v>#DIV/0!</v>
      </c>
      <c r="K61" s="40"/>
      <c r="L61" s="12"/>
      <c r="M61" s="12"/>
      <c r="N61" s="12"/>
    </row>
    <row r="62" spans="1:14" ht="18.75" customHeight="1" x14ac:dyDescent="0.15">
      <c r="B62" s="41" t="s">
        <v>61</v>
      </c>
      <c r="C62" s="41"/>
      <c r="D62" s="41"/>
      <c r="E62" s="41"/>
      <c r="F62" s="41"/>
      <c r="G62" s="41"/>
      <c r="H62" s="41"/>
      <c r="I62" s="41"/>
      <c r="J62" s="41"/>
      <c r="K62" s="41"/>
      <c r="N62" s="35" t="s">
        <v>60</v>
      </c>
    </row>
    <row r="63" spans="1:14" ht="18.75" customHeight="1" x14ac:dyDescent="0.15">
      <c r="B63" s="41" t="s">
        <v>62</v>
      </c>
      <c r="C63" s="41"/>
      <c r="D63" s="41"/>
      <c r="E63" s="41"/>
      <c r="F63" s="41"/>
      <c r="G63" s="41"/>
      <c r="H63" s="41"/>
      <c r="I63" s="41"/>
      <c r="J63" s="41"/>
      <c r="K63" s="41"/>
    </row>
    <row r="64" spans="1:14" ht="18.75" customHeight="1" x14ac:dyDescent="0.15">
      <c r="B64" s="36"/>
      <c r="C64" s="36"/>
      <c r="D64" s="36"/>
      <c r="E64" s="36"/>
      <c r="F64" s="36"/>
      <c r="G64" s="36"/>
      <c r="H64" s="36"/>
      <c r="I64" s="36"/>
      <c r="J64" s="36"/>
      <c r="K64" s="36"/>
    </row>
    <row r="65" spans="2:11" ht="18.75" customHeight="1" x14ac:dyDescent="0.15">
      <c r="B65" s="36"/>
      <c r="C65" s="36"/>
      <c r="D65" s="36"/>
      <c r="E65" s="36"/>
      <c r="F65" s="36"/>
      <c r="G65" s="36"/>
      <c r="H65" s="36"/>
      <c r="I65" s="36"/>
      <c r="J65" s="36"/>
      <c r="K65" s="36"/>
    </row>
    <row r="66" spans="2:11" ht="18.75" customHeight="1" x14ac:dyDescent="0.15">
      <c r="B66" s="36"/>
      <c r="C66" s="36"/>
      <c r="D66" s="36"/>
      <c r="E66" s="36"/>
      <c r="F66" s="36"/>
      <c r="G66" s="36"/>
      <c r="H66" s="36"/>
      <c r="I66" s="36"/>
      <c r="J66" s="36"/>
      <c r="K66" s="36"/>
    </row>
    <row r="67" spans="2:11" ht="18.75" customHeight="1" x14ac:dyDescent="0.15">
      <c r="B67" s="36"/>
      <c r="C67" s="36"/>
      <c r="D67" s="36"/>
      <c r="E67" s="36"/>
      <c r="F67" s="36"/>
      <c r="G67" s="36"/>
      <c r="H67" s="36"/>
      <c r="I67" s="36"/>
      <c r="J67" s="36"/>
      <c r="K67" s="36"/>
    </row>
    <row r="68" spans="2:11" ht="18.75" customHeight="1" x14ac:dyDescent="0.15">
      <c r="B68" s="36"/>
      <c r="C68" s="36"/>
      <c r="D68" s="36"/>
      <c r="E68" s="36"/>
      <c r="F68" s="36"/>
      <c r="G68" s="36"/>
      <c r="H68" s="36"/>
      <c r="I68" s="36"/>
      <c r="J68" s="36"/>
      <c r="K68" s="36"/>
    </row>
    <row r="69" spans="2:11" ht="18.75" customHeight="1" x14ac:dyDescent="0.15">
      <c r="B69" s="36"/>
      <c r="C69" s="36"/>
      <c r="D69" s="36"/>
      <c r="E69" s="36"/>
      <c r="F69" s="36"/>
      <c r="G69" s="36"/>
      <c r="H69" s="36"/>
      <c r="I69" s="36"/>
      <c r="J69" s="36"/>
      <c r="K69" s="36"/>
    </row>
    <row r="70" spans="2:11" ht="18.75" customHeight="1" x14ac:dyDescent="0.15">
      <c r="B70" s="36"/>
      <c r="C70" s="36"/>
      <c r="D70" s="36"/>
      <c r="E70" s="36"/>
      <c r="F70" s="36"/>
      <c r="G70" s="36"/>
      <c r="H70" s="36"/>
      <c r="I70" s="36"/>
      <c r="J70" s="36"/>
      <c r="K70" s="36"/>
    </row>
    <row r="71" spans="2:11" ht="8.25" customHeight="1" x14ac:dyDescent="0.15">
      <c r="B71" s="36"/>
      <c r="C71" s="36"/>
      <c r="D71" s="36"/>
      <c r="E71" s="36"/>
      <c r="F71" s="36"/>
      <c r="G71" s="36"/>
      <c r="H71" s="36"/>
      <c r="I71" s="36"/>
      <c r="J71" s="36"/>
      <c r="K71" s="36"/>
    </row>
  </sheetData>
  <mergeCells count="128">
    <mergeCell ref="A1:N1"/>
    <mergeCell ref="A2:N2"/>
    <mergeCell ref="A3:N3"/>
    <mergeCell ref="A4:K4"/>
    <mergeCell ref="L4:N4"/>
    <mergeCell ref="A5:J5"/>
    <mergeCell ref="L5:M5"/>
    <mergeCell ref="A6:A11"/>
    <mergeCell ref="B6:B11"/>
    <mergeCell ref="C6:J6"/>
    <mergeCell ref="L6:M6"/>
    <mergeCell ref="D7:J7"/>
    <mergeCell ref="L7:M7"/>
    <mergeCell ref="D8:J8"/>
    <mergeCell ref="L8:M8"/>
    <mergeCell ref="D9:J9"/>
    <mergeCell ref="L9:M9"/>
    <mergeCell ref="L14:M14"/>
    <mergeCell ref="D15:J15"/>
    <mergeCell ref="L15:M15"/>
    <mergeCell ref="D16:J16"/>
    <mergeCell ref="L16:M16"/>
    <mergeCell ref="D10:J10"/>
    <mergeCell ref="L10:M10"/>
    <mergeCell ref="D11:J11"/>
    <mergeCell ref="L11:M11"/>
    <mergeCell ref="B12:N12"/>
    <mergeCell ref="B13:B20"/>
    <mergeCell ref="C13:J13"/>
    <mergeCell ref="L13:M13"/>
    <mergeCell ref="C14:C20"/>
    <mergeCell ref="A22:A26"/>
    <mergeCell ref="B22:B26"/>
    <mergeCell ref="C22:J22"/>
    <mergeCell ref="L22:M22"/>
    <mergeCell ref="C23:C26"/>
    <mergeCell ref="D23:J23"/>
    <mergeCell ref="L23:M23"/>
    <mergeCell ref="D17:J17"/>
    <mergeCell ref="L17:M17"/>
    <mergeCell ref="D18:J18"/>
    <mergeCell ref="L18:M18"/>
    <mergeCell ref="D19:J19"/>
    <mergeCell ref="L19:M19"/>
    <mergeCell ref="A13:A20"/>
    <mergeCell ref="D24:J24"/>
    <mergeCell ref="L24:M24"/>
    <mergeCell ref="D25:J25"/>
    <mergeCell ref="L25:M25"/>
    <mergeCell ref="D26:J26"/>
    <mergeCell ref="L26:M26"/>
    <mergeCell ref="D20:J20"/>
    <mergeCell ref="L20:M20"/>
    <mergeCell ref="B21:N21"/>
    <mergeCell ref="D14:J14"/>
    <mergeCell ref="B27:N27"/>
    <mergeCell ref="A28:A32"/>
    <mergeCell ref="B28:B32"/>
    <mergeCell ref="C28:J28"/>
    <mergeCell ref="L28:M28"/>
    <mergeCell ref="D29:J29"/>
    <mergeCell ref="L29:M29"/>
    <mergeCell ref="D30:J30"/>
    <mergeCell ref="L30:M30"/>
    <mergeCell ref="D31:J31"/>
    <mergeCell ref="F36:H36"/>
    <mergeCell ref="J36:K36"/>
    <mergeCell ref="L36:M36"/>
    <mergeCell ref="A37:N37"/>
    <mergeCell ref="A39:B39"/>
    <mergeCell ref="C39:K39"/>
    <mergeCell ref="M39:N39"/>
    <mergeCell ref="L31:M31"/>
    <mergeCell ref="D32:J32"/>
    <mergeCell ref="L32:M32"/>
    <mergeCell ref="B33:N33"/>
    <mergeCell ref="B34:K34"/>
    <mergeCell ref="L34:M34"/>
    <mergeCell ref="A40:A42"/>
    <mergeCell ref="B40:B42"/>
    <mergeCell ref="C40:E42"/>
    <mergeCell ref="F40:K40"/>
    <mergeCell ref="L40:L42"/>
    <mergeCell ref="M40:N42"/>
    <mergeCell ref="F41:H41"/>
    <mergeCell ref="K41:K42"/>
    <mergeCell ref="F42:H42"/>
    <mergeCell ref="A43:A55"/>
    <mergeCell ref="B43:B55"/>
    <mergeCell ref="C43:E55"/>
    <mergeCell ref="F43:K43"/>
    <mergeCell ref="A56:N56"/>
    <mergeCell ref="M57:N57"/>
    <mergeCell ref="A58:N58"/>
    <mergeCell ref="C59:I59"/>
    <mergeCell ref="J59:K59"/>
    <mergeCell ref="L43:L49"/>
    <mergeCell ref="M43:N49"/>
    <mergeCell ref="F44:K44"/>
    <mergeCell ref="F45:F46"/>
    <mergeCell ref="G45:H45"/>
    <mergeCell ref="K45:K46"/>
    <mergeCell ref="G46:H46"/>
    <mergeCell ref="F47:K47"/>
    <mergeCell ref="G48:H48"/>
    <mergeCell ref="K48:K49"/>
    <mergeCell ref="G49:H49"/>
    <mergeCell ref="C60:I60"/>
    <mergeCell ref="J60:K60"/>
    <mergeCell ref="L50:L55"/>
    <mergeCell ref="M50:N55"/>
    <mergeCell ref="F51:K51"/>
    <mergeCell ref="G52:H52"/>
    <mergeCell ref="F53:K53"/>
    <mergeCell ref="G54:H54"/>
    <mergeCell ref="B66:K66"/>
    <mergeCell ref="F50:K50"/>
    <mergeCell ref="B67:K67"/>
    <mergeCell ref="B68:K68"/>
    <mergeCell ref="B69:K69"/>
    <mergeCell ref="B70:K70"/>
    <mergeCell ref="B71:K71"/>
    <mergeCell ref="C61:I61"/>
    <mergeCell ref="J61:K61"/>
    <mergeCell ref="B62:K62"/>
    <mergeCell ref="B63:K63"/>
    <mergeCell ref="B64:K64"/>
    <mergeCell ref="B65:K65"/>
  </mergeCells>
  <phoneticPr fontId="5"/>
  <dataValidations count="1">
    <dataValidation type="list" allowBlank="1" showInputMessage="1" showErrorMessage="1" sqref="K46" xr:uid="{CC49AD0E-2C5C-4980-A405-5194116D2E51}">
      <formula1>"〇"</formula1>
    </dataValidation>
  </dataValidations>
  <printOptions horizontalCentered="1"/>
  <pageMargins left="0.7" right="0.7" top="0.75" bottom="0.75" header="0.3" footer="0.3"/>
  <pageSetup paperSize="9" scale="7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審査基準</vt:lpstr>
      <vt:lpstr>記載例</vt:lpstr>
      <vt:lpstr>記載例!Print_Area</vt:lpstr>
      <vt:lpstr>審査基準!Print_Area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智剛</dc:creator>
  <cp:lastModifiedBy>農林課　共有</cp:lastModifiedBy>
  <cp:lastPrinted>2026-04-23T01:26:56Z</cp:lastPrinted>
  <dcterms:created xsi:type="dcterms:W3CDTF">2025-04-04T00:48:20Z</dcterms:created>
  <dcterms:modified xsi:type="dcterms:W3CDTF">2026-05-01T05:20:52Z</dcterms:modified>
</cp:coreProperties>
</file>